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P:\Amundi_Prague\CORPORATE ACCOUNTING\ExPioneer\REPORTING\uveřejňování informací\2025\"/>
    </mc:Choice>
  </mc:AlternateContent>
  <xr:revisionPtr revIDLastSave="0" documentId="13_ncr:1_{00F8F587-131F-4B78-AF18-83E6D52833BA}" xr6:coauthVersionLast="47" xr6:coauthVersionMax="47" xr10:uidLastSave="{00000000-0000-0000-0000-000000000000}"/>
  <bookViews>
    <workbookView xWindow="28680" yWindow="-120" windowWidth="29040" windowHeight="15720" tabRatio="793" activeTab="16" xr2:uid="{00000000-000D-0000-FFFF-FFFF00000000}"/>
  </bookViews>
  <sheets>
    <sheet name="Přehled" sheetId="1" r:id="rId1"/>
    <sheet name="IF RM1" sheetId="21" r:id="rId2"/>
    <sheet name="IF RM2" sheetId="20" r:id="rId3"/>
    <sheet name="IF G1" sheetId="24" r:id="rId4"/>
    <sheet name="IF G2" sheetId="23" r:id="rId5"/>
    <sheet name="EU I CC1.01" sheetId="2" r:id="rId6"/>
    <sheet name="EU I CC2" sheetId="8" r:id="rId7"/>
    <sheet name="EU I CCA" sheetId="7" r:id="rId8"/>
    <sheet name="IF KP1" sheetId="30" r:id="rId9"/>
    <sheet name="IF KP2" sheetId="29" r:id="rId10"/>
    <sheet name="IF O1" sheetId="12" r:id="rId11"/>
    <sheet name="IF O2" sheetId="27" r:id="rId12"/>
    <sheet name="IF IP1" sheetId="3" r:id="rId13"/>
    <sheet name="IF IP2" sheetId="4" r:id="rId14"/>
    <sheet name="IF IP3" sheetId="5" r:id="rId15"/>
    <sheet name="IF IP4" sheetId="6" r:id="rId16"/>
    <sheet name="IF ESG" sheetId="31" r:id="rId17"/>
  </sheets>
  <externalReferences>
    <externalReference r:id="rId18"/>
  </externalReferences>
  <definedNames>
    <definedName name="Contract_type">'[1]Drop-down'!$E$2:$E$3</definedName>
    <definedName name="Themes">'[1]Drop-down'!$C$2:$C$8</definedName>
    <definedName name="Type_Link">'[1]Drop-down'!$F$2:$F$7</definedName>
    <definedName name="YesNo">'[1]Drop-down'!$D$2:$D$3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8" l="1"/>
  <c r="D41" i="8"/>
  <c r="D25" i="8"/>
  <c r="D7" i="31" l="1"/>
  <c r="B2" i="31" l="1"/>
  <c r="C7" i="6" l="1"/>
  <c r="E8" i="5"/>
  <c r="D8" i="4"/>
  <c r="F9" i="3"/>
  <c r="H8" i="27"/>
  <c r="E7" i="12"/>
  <c r="D7" i="30"/>
  <c r="D7" i="29"/>
  <c r="D7" i="7"/>
  <c r="F9" i="8"/>
  <c r="D7" i="23"/>
  <c r="D8" i="24"/>
  <c r="D7" i="20"/>
  <c r="B2" i="24" l="1"/>
  <c r="B2" i="23"/>
  <c r="B2" i="2"/>
  <c r="B2" i="8"/>
  <c r="B2" i="7"/>
  <c r="B2" i="29"/>
  <c r="B2" i="30"/>
  <c r="B2" i="12"/>
  <c r="B2" i="27"/>
  <c r="B2" i="3"/>
  <c r="B2" i="4"/>
  <c r="B2" i="5"/>
  <c r="B2" i="6"/>
  <c r="B2" i="20"/>
  <c r="B2" i="21"/>
</calcChain>
</file>

<file path=xl/sharedStrings.xml><?xml version="1.0" encoding="utf-8"?>
<sst xmlns="http://schemas.openxmlformats.org/spreadsheetml/2006/main" count="641" uniqueCount="459">
  <si>
    <t>a</t>
  </si>
  <si>
    <t>b</t>
  </si>
  <si>
    <t>c</t>
  </si>
  <si>
    <t>d</t>
  </si>
  <si>
    <t>e</t>
  </si>
  <si>
    <t>xxx</t>
  </si>
  <si>
    <t>IF IP1</t>
  </si>
  <si>
    <t>IF IP2</t>
  </si>
  <si>
    <t>IF IP3</t>
  </si>
  <si>
    <t>IF IP4</t>
  </si>
  <si>
    <t>Kapitálové požadavky</t>
  </si>
  <si>
    <t>Požadavek dle fixních režijních nákladů</t>
  </si>
  <si>
    <t>Volný text</t>
  </si>
  <si>
    <t>IF O1</t>
  </si>
  <si>
    <t>IF O2</t>
  </si>
  <si>
    <t>Volný text nebo hodnoty</t>
  </si>
  <si>
    <t xml:space="preserve">Název </t>
  </si>
  <si>
    <t>Cíle a zásady řízení rizik</t>
  </si>
  <si>
    <t>Správa a řízení</t>
  </si>
  <si>
    <t>Trvalý minimální kapitálový požadavek</t>
  </si>
  <si>
    <t>Položka</t>
  </si>
  <si>
    <t>Vazba na legislativu</t>
  </si>
  <si>
    <t>IF KP1</t>
  </si>
  <si>
    <t>IF KP2</t>
  </si>
  <si>
    <t>IF RM1</t>
  </si>
  <si>
    <t>IF RM2</t>
  </si>
  <si>
    <t>Zkratka šablony/ tabulky</t>
  </si>
  <si>
    <t>ano/ne</t>
  </si>
  <si>
    <t>IF G1</t>
  </si>
  <si>
    <t>IF G2</t>
  </si>
  <si>
    <t>Politika různorodosti a zřízení výboru pro rizika</t>
  </si>
  <si>
    <t>IF G2:  Politika různorodosti a zřízení výboru pro rizika</t>
  </si>
  <si>
    <t>Politika různorodosti s ohledem na výběr členů vedoucího orgánu:</t>
  </si>
  <si>
    <t>Výbor pro rizika</t>
  </si>
  <si>
    <t>Nejdůležitější charakteristiky systému odměňování</t>
  </si>
  <si>
    <t>Zásady pro výplatu odměn prostřednictvím nástrojů</t>
  </si>
  <si>
    <t>Prahy významnosti pro aplikaci požadavku na zveřejnění:</t>
  </si>
  <si>
    <t>2) zveřejní se pouze společnosti, jejichž akcie jsou přijaty k obchodování na regulovaném trhu a investiční podnik drží hlasovací práva přesahující 5% všech hlasovacích práv vydaných společností.</t>
  </si>
  <si>
    <t>Ze zveřejnění jsou vyloučeny akcie ve správě investičního podniku, u kterých si akcionáři ponechali hlasovací práva (na základě smluvního ujednání zakazujícího investičnímu podniku hlasovat jejich jménem).</t>
  </si>
  <si>
    <t>Komentář k uveřejňování investiční politiky:</t>
  </si>
  <si>
    <t>Informace platné k datu:</t>
  </si>
  <si>
    <t>Počet členů výboru pro rizika</t>
  </si>
  <si>
    <t>Počet zasedání výboru pro rizika za rok</t>
  </si>
  <si>
    <t>dynamická tabulka - počet řádků se přizpůsobí podle počtu členů vedoucího orgánu OCP</t>
  </si>
  <si>
    <t>Ostatní vybraní pracovníci</t>
  </si>
  <si>
    <t>Pevné složky odměn celkem (v CZK) v roce N</t>
  </si>
  <si>
    <t>z toho: hotovost</t>
  </si>
  <si>
    <t>z toho: akcie nebo obdobné vlastnické podíly</t>
  </si>
  <si>
    <t>z toho: další nástroje vedlejšího kapitálu tier 1 nebo nástrojů kapitálu tier 2 nebo jiných nástrojů, které lze plně přeměnit na nástroje zahrnované do kmenového kapitálu tier 1 nebo odepsat, a které odpovídajícím způsobem odráží úvěrovou kvalitu OCP při jeho trvání</t>
  </si>
  <si>
    <t>z toho: nepeněžní nástroje, které odrážejí strukturu nástrojů spravovaných portfolií</t>
  </si>
  <si>
    <t>z toho: schválené alternativní nástroje</t>
  </si>
  <si>
    <t>z toho: jiné formy</t>
  </si>
  <si>
    <t>Pohyblivé složky odměn celkem (v CZK) v roce N</t>
  </si>
  <si>
    <t>z toho: s oddálenou splatností</t>
  </si>
  <si>
    <t>z toho: budou vyplaceny v roce N</t>
  </si>
  <si>
    <t>z toho: budou vyplaceny v následujících letech</t>
  </si>
  <si>
    <t>Celková výše snížení pohyblivé složky odměn s oddálenou splatností na základě následné úpravy, přičemž k snížení došlo v roce N s ohledem na pohyblivou složku s oddálenou spatností přiznanou před rokem N, která měla být vyplacena v roce N</t>
  </si>
  <si>
    <t>Celková zaručená pohyblivá složka odměny v roce N</t>
  </si>
  <si>
    <t>Celková výše odstupného přiznaného v letech před rokem N a vyplaceného v roce N</t>
  </si>
  <si>
    <t>Celková výše odstupného přiznaného v roce N</t>
  </si>
  <si>
    <t>z toho: odstupné s oddálenou splatností přiznané v roce N</t>
  </si>
  <si>
    <t>Zaručená pohyblivá složka odměny v roce N - celkový počet příjemců</t>
  </si>
  <si>
    <t>Odstupné přiznané v roce N - celkový počet příjemců</t>
  </si>
  <si>
    <t>Nejvyšší výše odstupného přiznaného v roce N jednotlivci</t>
  </si>
  <si>
    <t>Další informace o celkové výši pohyblivých složek odměny (veškeré níže uvedené částky musejí být uvedené výše v rámci celkové pohyblivé složky odměňování)</t>
  </si>
  <si>
    <t>Rok plnění, za který jsou odměny přiznány (rok N)</t>
  </si>
  <si>
    <t xml:space="preserve">body i) a ii) </t>
  </si>
  <si>
    <t>bod iii)</t>
  </si>
  <si>
    <t>bod iv)</t>
  </si>
  <si>
    <t xml:space="preserve">bod v) </t>
  </si>
  <si>
    <t>bod vi)</t>
  </si>
  <si>
    <t>Celková výše dosud nevyplacených pohyblivých složek odměn s oddálenou splatností přiznaných v předchozích období plnění a ne v roce N.</t>
  </si>
  <si>
    <t>bod vii)</t>
  </si>
  <si>
    <t>písm. a)</t>
  </si>
  <si>
    <t>Kritéria pro převedení odměny (vesting)</t>
  </si>
  <si>
    <t>Zásady pro oddálení splatnosti odměny (deferral)</t>
  </si>
  <si>
    <t>Kritéria pro přiznání pohyblivé složky odměny</t>
  </si>
  <si>
    <t>Způsob zajištění toho, že zásady odměňování jsou genderově neutrální</t>
  </si>
  <si>
    <t>písm. b)</t>
  </si>
  <si>
    <t>návětí</t>
  </si>
  <si>
    <t>Složení regulatorního kapitálu</t>
  </si>
  <si>
    <t>EU I CC2</t>
  </si>
  <si>
    <t>Kapitál: Sesouhlasení regulatorního kapitálu s rozvahou v auditované účetní závěrce</t>
  </si>
  <si>
    <t>EU I CCA</t>
  </si>
  <si>
    <t>a)</t>
  </si>
  <si>
    <t>b)</t>
  </si>
  <si>
    <t>Zdroj založený na referenčních číslech/písmenech rozvahy v auditované účetní závěrce</t>
  </si>
  <si>
    <t>KAPITÁL</t>
  </si>
  <si>
    <t>KAPITÁL TIER 1</t>
  </si>
  <si>
    <t>KMENOVÝ KAPITÁL TIER 1</t>
  </si>
  <si>
    <t>Zcela splacené kapitálové nástroje</t>
  </si>
  <si>
    <t>Emisní ážio</t>
  </si>
  <si>
    <t>Nerozdělený zisk</t>
  </si>
  <si>
    <t>Kumulovaný ostatní úplný výsledek hospodaření</t>
  </si>
  <si>
    <t>Ostatní fondy</t>
  </si>
  <si>
    <t>Menšinový podíl uznaný v kapitálu CET1</t>
  </si>
  <si>
    <t>Úpravy kmenového kapitálu tier 1 v důsledku obezřetnostních filtrů</t>
  </si>
  <si>
    <t>(–) ODPOČTY OD KMENOVÉHO KAPITÁLU TIER 1 CELKEM</t>
  </si>
  <si>
    <t>(–) Vlastní nástroje zahrnované do kmenového kapitálu tier 1</t>
  </si>
  <si>
    <t>(–) Přímé kapitálové investice do nástrojů zahrnovaných do kmenového kapitálu tier 1</t>
  </si>
  <si>
    <t>(–) Nepřímé kapitálové investice do nástrojů zahrnovaných do kmenového kapitálu tier 1</t>
  </si>
  <si>
    <t>(–) Syntetické kapitálové investice do nástrojů zahrnovaných do kmenového kapitálu tier 1</t>
  </si>
  <si>
    <t>(–) Ztráty běžného účetního roku</t>
  </si>
  <si>
    <t>(–) Goodwill</t>
  </si>
  <si>
    <t>(–) Jiná nehmotná aktiva</t>
  </si>
  <si>
    <t>(–) Odložené daňové pohledávky, které jsou závislé na budoucím zisku a nevyplývají z přechodných rozdílů, po zohlednění souvisejících daňových závazků</t>
  </si>
  <si>
    <t>(–) Kvalifikovaná účast mimo finanční sektor přesahující 15 % kapitálu</t>
  </si>
  <si>
    <t>(–) Celkové kvalifikované účasti v podnicích, které nejsou subjekty finančního sektoru, přesahující 60 % kapitálu</t>
  </si>
  <si>
    <t>(–) Nástroje zahrnované do kmenového kapitálu tier 1 subjektů finančního sektoru, v nichž instituce nemá významnou investici</t>
  </si>
  <si>
    <t>(–) Nástroje zahrnované do kmenového kapitálu tier 1 subjektů finančního sektoru, v nichž má instituce významnou investici</t>
  </si>
  <si>
    <t>(–) Aktiva penzijního fondu definovaných požitků</t>
  </si>
  <si>
    <t>(–) Ostatní odpočty</t>
  </si>
  <si>
    <t>KMENOVÝ KAPITÁL TIER 1: Ostatní kapitálové položky, odpočty od kapitálu a úpravy kapitálu</t>
  </si>
  <si>
    <t>VEDLEJŠÍ KAPITÁL TIER 1</t>
  </si>
  <si>
    <t>Plně uhrazené přímo vydané kapitálové nástroje</t>
  </si>
  <si>
    <t>(–) ODPOČTY OD VEDLEJŠÍHO KAPITÁLU TIER 1 CELKEM</t>
  </si>
  <si>
    <t>(–) Vlastní nástroje zahrnované do vedlejšího kapitálu tier 1</t>
  </si>
  <si>
    <t>(–) Přímé kapitálové investice do nástrojů zahrnovaných do vedlejšího kapitálu tier 1</t>
  </si>
  <si>
    <t>(–) Nepřímé kapitálové investice do nástrojů zahrnovaných do vedlejšího kapitálu tier 1</t>
  </si>
  <si>
    <t>(–) Syntetické kapitálové investice do nástrojů zahrnovaných do vedlejšího kapitálu tier 1</t>
  </si>
  <si>
    <t>(–) Nástroje zahrnované do vedlejšího kapitálu tier 1 subjektů finančního sektoru, v nichž instituce nemá významnou investici</t>
  </si>
  <si>
    <t>(–) Nástroje zahrnované do vedlejšího kapitálu tier 1 subjektů finančního sektoru, v nichž má instituce významnou investici</t>
  </si>
  <si>
    <t>Vedlejší kapitál tier 1: Ostatní kapitálové položky, odpočty od kapitálu a úpravy kapitálu</t>
  </si>
  <si>
    <t>KAPITÁL TIER 2</t>
  </si>
  <si>
    <t>(–) ODPOČTY OD KAPITÁLU TIER 2 CELKEM</t>
  </si>
  <si>
    <t>(–) Vlastní nástroje zahrnované do kapitálu tier 2</t>
  </si>
  <si>
    <t>(–) Přímé kapitálové investice do nástrojů zahrnovaných do kapitálu tier 2</t>
  </si>
  <si>
    <t>(–) Nepřímé kapitálové investice do nástrojů zahrnovaných do kapitálu tier 2</t>
  </si>
  <si>
    <t>(–) Syntetické kapitálové investice do nástrojů zahrnovaných do kapitálu tier 2</t>
  </si>
  <si>
    <t>(–) Nástroje zahrnované do kapitálu tier 2 subjektů finančního sektoru, v nichž instituce nemá významnou investici</t>
  </si>
  <si>
    <t>(–) Nástroje zahrnované do kapitálu tier 2 subjektů finančního sektoru, v nichž má instituce významnou investici</t>
  </si>
  <si>
    <t>Kapitál tier 2: Ostatní kapitálové položky, odpočty od kapitálu a úpravy kapitálu</t>
  </si>
  <si>
    <t>Rozvaha dle zveřejněné/ auditované účetní závěrky</t>
  </si>
  <si>
    <t>Podle regulatorní konsolidace</t>
  </si>
  <si>
    <t>Ke konci období</t>
  </si>
  <si>
    <t>Aktiva – rozdělení podle kategorií aktiv v rozvaze ve zveřejněné/auditované účetní závěrce</t>
  </si>
  <si>
    <t>Aktiva celkem</t>
  </si>
  <si>
    <t>Závazky – rozdělení podle kategorií závazků v rozvaze ve zveřejněné/auditované účetní závěrce</t>
  </si>
  <si>
    <t>Závazky celkem</t>
  </si>
  <si>
    <t>Vlastní kapitál</t>
  </si>
  <si>
    <t>Vlastní kapitál celkem</t>
  </si>
  <si>
    <t>Emitent</t>
  </si>
  <si>
    <t>Specifický identifikační kód (např. CUSIP, ISIN nebo Bloomberg v případě soukromé investice)</t>
  </si>
  <si>
    <t>Veřejná nebo soukromá investice</t>
  </si>
  <si>
    <t>Právní předpisy, jimiž se nástroj řídí</t>
  </si>
  <si>
    <t>Nominální hodnota nástroje</t>
  </si>
  <si>
    <t>Emisní cena</t>
  </si>
  <si>
    <t>Cena při splacení</t>
  </si>
  <si>
    <t>Účetní klasifikace</t>
  </si>
  <si>
    <t>Původní datum emise</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</si>
  <si>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</si>
  <si>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</si>
  <si>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</si>
  <si>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</si>
  <si>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to relevantní</t>
  </si>
  <si>
    <t>Kupony/dividendy</t>
  </si>
  <si>
    <t>Pevná nebo pohyblivá dividenda/kupon</t>
  </si>
  <si>
    <t>Kuponová sazba a případný související index</t>
  </si>
  <si>
    <t>Existence systému pozastavení výplaty dividend</t>
  </si>
  <si>
    <t xml:space="preserve">     Zcela podle uvážení, částečně podle uvážení nebo povinné (pokud jde o časový harmonogram)</t>
  </si>
  <si>
    <t xml:space="preserve">     Zcela podle uvážení, částečně podle uvážení nebo povinné (pokud jde o objem)</t>
  </si>
  <si>
    <t xml:space="preserve">     Existence navýšení či jiné pobídky ke splacení nástroje</t>
  </si>
  <si>
    <t xml:space="preserve">     Nekumulativní nebo kumulativní</t>
  </si>
  <si>
    <t>Konvertibilní nebo nekonvertibilní</t>
  </si>
  <si>
    <t xml:space="preserve">     V případě konvertibilního nástroje, rozhodná událost pro konverzi</t>
  </si>
  <si>
    <t xml:space="preserve">     V případě konvertibilního nástroje, konvertibilní zcela nebo částečně</t>
  </si>
  <si>
    <t xml:space="preserve">     V případě konvertibilního nástroje, konverzní faktor</t>
  </si>
  <si>
    <t xml:space="preserve">     V případě konvertibilního nástroje, povinná nebo nepovinná konverze</t>
  </si>
  <si>
    <t xml:space="preserve">     V případě konvertibilního nástroje upřesněte, na jaký typ nástroje lze dotyčný nástroj převést.</t>
  </si>
  <si>
    <t xml:space="preserve">     V případě konvertibilního nástroje uveďte emitenta nástroje, na nějž je dotyčný nástroj převeden.</t>
  </si>
  <si>
    <t>Možnost snížení účetní hodnoty</t>
  </si>
  <si>
    <t xml:space="preserve">     V případě snížení účetní hodnoty, rozhodná událost pro snížení účetní hodnoty</t>
  </si>
  <si>
    <t xml:space="preserve">     V případě snížení účetní hodnoty, snížení v celém rozsahu nebo částečné</t>
  </si>
  <si>
    <t xml:space="preserve">     V případě snížení účetní hodnoty, trvalé nebo dočasné snížení</t>
  </si>
  <si>
    <t xml:space="preserve">     V případě dočasného snížení účetní hodnoty, popis mechanismu zvýšení účetní hodnoty</t>
  </si>
  <si>
    <t>Rysy nesplňující požadavky</t>
  </si>
  <si>
    <t>V tomto případě uveďte rysy nesplňující požadavky.</t>
  </si>
  <si>
    <t>Odkaz na úplné znění podmínek nástroje (odkaz)</t>
  </si>
  <si>
    <t>Zpřístupňování informací o kapitálu</t>
  </si>
  <si>
    <t>Poznámka</t>
  </si>
  <si>
    <t>1) rozvahová + podrozvahová aktiva příslušného investičního podniku (OCP) jsou vyšší než 100 milionů EUR (průměr za čtyřleté období bezprostředně předcházející danému finančnímu roku)</t>
  </si>
  <si>
    <t>Přehled</t>
  </si>
  <si>
    <t>(*)   Prováděcí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t>
  </si>
  <si>
    <t>EU I CC2: Kapitál: Sesouhlasení regulatorního kapitálu s rozvahou v auditované účetní závěrce</t>
  </si>
  <si>
    <t>Celkový počet vybraných pracovníků vyjádřený v ekvivalentech plného pracovního úvazku</t>
  </si>
  <si>
    <r>
      <rPr>
        <vertAlign val="superscript"/>
        <sz val="10"/>
        <color theme="1"/>
        <rFont val="Calibri"/>
        <family val="2"/>
        <charset val="238"/>
        <scheme val="minor"/>
      </rPr>
      <t>4</t>
    </r>
    <r>
      <rPr>
        <sz val="10"/>
        <color theme="1"/>
        <rFont val="Calibri"/>
        <family val="2"/>
        <charset val="238"/>
        <scheme val="minor"/>
      </rPr>
      <t xml:space="preserve"> Pracovníci definováni v čl. 3 bod 27 směrnice (EU) 2019/2034.</t>
    </r>
  </si>
  <si>
    <r>
      <rPr>
        <vertAlign val="superscript"/>
        <sz val="10"/>
        <color theme="1"/>
        <rFont val="Calibri"/>
        <family val="2"/>
        <charset val="238"/>
        <scheme val="minor"/>
      </rPr>
      <t>5</t>
    </r>
    <r>
      <rPr>
        <sz val="10"/>
        <color theme="1"/>
        <rFont val="Calibri"/>
        <family val="2"/>
        <charset val="238"/>
        <scheme val="minor"/>
      </rPr>
      <t xml:space="preserve"> Počet fyzických osob; údaje ke konci roku.</t>
    </r>
  </si>
  <si>
    <t>dynamická tabulka - počet řádků se přizpůsobí podle počtu uveřejňovaných společností</t>
  </si>
  <si>
    <t>volný text</t>
  </si>
  <si>
    <t>součet K-faktorů ve vztahu k riziku pro zákazníka</t>
  </si>
  <si>
    <t>součet K-faktorů ve vztahu k riziku pro trh</t>
  </si>
  <si>
    <t>součet K-faktorů ve vztahu k riziku pro podnik</t>
  </si>
  <si>
    <t>Požadavek dle K-faktorů (v rozpadu ve vztahu k rizikům)</t>
  </si>
  <si>
    <t>Kapitálové požadavky - hodnocení přiměřenosti vnitřně stanoveného kapitálu</t>
  </si>
  <si>
    <t>Člen vedoucího orgánu - titul, jméno, příjmení, funkce</t>
  </si>
  <si>
    <t>Povinná osoba  vyplňuje: ANO/NE</t>
  </si>
  <si>
    <t>Cíle a zásady řízení rizik včetně strategie a procesů řízení rizik</t>
  </si>
  <si>
    <t xml:space="preserve">IF RM2:  Cíle a zásady řízení rizik </t>
  </si>
  <si>
    <r>
      <rPr>
        <sz val="11"/>
        <rFont val="Calibri"/>
        <family val="2"/>
        <charset val="238"/>
        <scheme val="minor"/>
      </rPr>
      <t>Cíle a zásady řízení</t>
    </r>
    <r>
      <rPr>
        <strike/>
        <sz val="11"/>
        <rFont val="Calibri"/>
        <family val="2"/>
        <charset val="238"/>
        <scheme val="minor"/>
      </rPr>
      <t xml:space="preserve"> </t>
    </r>
    <r>
      <rPr>
        <sz val="11"/>
        <rFont val="Calibri"/>
        <family val="2"/>
        <charset val="238"/>
        <scheme val="minor"/>
      </rPr>
      <t xml:space="preserve">rizik pro samostatnou kategorii rizik v </t>
    </r>
    <r>
      <rPr>
        <b/>
        <sz val="11"/>
        <rFont val="Calibri"/>
        <family val="2"/>
        <charset val="238"/>
        <scheme val="minor"/>
      </rPr>
      <t>části páté IFR "Likvidita"</t>
    </r>
    <r>
      <rPr>
        <sz val="11"/>
        <rFont val="Calibri"/>
        <family val="2"/>
        <charset val="238"/>
        <scheme val="minor"/>
      </rPr>
      <t>, včetně shrnutí strategií a procesů pro řízení těchto rizik</t>
    </r>
  </si>
  <si>
    <t>Celkový požadavek dle K-faktorů</t>
  </si>
  <si>
    <t>Uveřejní pouze OCP, jejichž hodnota rozvahových a podrozvahových aktiv je větší než 100 mil EUR (v průměru za předchozí 4 roky)</t>
  </si>
  <si>
    <t xml:space="preserve">Vazba na legislativu </t>
  </si>
  <si>
    <t>1.  Výsledek interního postupu pro hodnocení kapitálové přiměřenosti</t>
  </si>
  <si>
    <t>2.  Složení dodatečně stanoveného kapitálu</t>
  </si>
  <si>
    <t>1. Shrnutí přístupu</t>
  </si>
  <si>
    <t>v jednotkách Kč</t>
  </si>
  <si>
    <t>Počet funkcí</t>
  </si>
  <si>
    <r>
      <t xml:space="preserve">Cíle a zásady řízení rizik pro samostatnou kategorii rizik v </t>
    </r>
    <r>
      <rPr>
        <b/>
        <sz val="11"/>
        <rFont val="Calibri"/>
        <family val="2"/>
        <charset val="238"/>
        <scheme val="minor"/>
      </rPr>
      <t>části třetí IFR "Kapitálové požadavky"</t>
    </r>
    <r>
      <rPr>
        <sz val="11"/>
        <rFont val="Calibri"/>
        <family val="2"/>
        <scheme val="minor"/>
      </rPr>
      <t>, včetně shrnutí strategií a procesů pro řízení těchto rizik(</t>
    </r>
    <r>
      <rPr>
        <sz val="11"/>
        <rFont val="Calibri"/>
        <family val="2"/>
      </rPr>
      <t>*)</t>
    </r>
  </si>
  <si>
    <t>(*) se zaměřením na riziko pro zákazníka, pro trh a pro podnik</t>
  </si>
  <si>
    <r>
      <rPr>
        <vertAlign val="superscript"/>
        <sz val="10"/>
        <color theme="1"/>
        <rFont val="Calibri"/>
        <family val="2"/>
        <charset val="238"/>
        <scheme val="minor"/>
      </rPr>
      <t>2</t>
    </r>
    <r>
      <rPr>
        <sz val="10"/>
        <color theme="1"/>
        <rFont val="Calibri"/>
        <family val="2"/>
        <charset val="238"/>
        <scheme val="minor"/>
      </rPr>
      <t xml:space="preserve"> Tj. členové vedoucího orgánu v kontrolní funkci na nejvyšší úrovni konsolidace. Členy vedoucího orgánu v kontrolní funkci v ovládaných osobách je třeba zařadit mezi "ostatní vybrané pracovníky".</t>
    </r>
  </si>
  <si>
    <r>
      <t xml:space="preserve">Cíle a zásady řízení rizik pro samostatnou kategorii rizik v </t>
    </r>
    <r>
      <rPr>
        <b/>
        <sz val="11"/>
        <rFont val="Calibri"/>
        <family val="2"/>
        <charset val="238"/>
        <scheme val="minor"/>
      </rPr>
      <t>části čtvrté IFR "Riziko koncentrace"</t>
    </r>
    <r>
      <rPr>
        <sz val="11"/>
        <rFont val="Calibri"/>
        <family val="2"/>
        <charset val="238"/>
        <scheme val="minor"/>
      </rPr>
      <t>, včetně shrnutí strategií a procesů pro řízení těchto rizik</t>
    </r>
  </si>
  <si>
    <r>
      <t>Kvantitativní informace o vybraných pracovnících</t>
    </r>
    <r>
      <rPr>
        <b/>
        <vertAlign val="superscript"/>
        <sz val="11"/>
        <color rgb="FF000000"/>
        <rFont val="Calibri"/>
        <family val="2"/>
        <charset val="238"/>
        <scheme val="minor"/>
      </rPr>
      <t>1</t>
    </r>
  </si>
  <si>
    <r>
      <t>Vedoucí orgán v kontrolní funkci</t>
    </r>
    <r>
      <rPr>
        <b/>
        <vertAlign val="superscript"/>
        <sz val="11"/>
        <color theme="1"/>
        <rFont val="Calibri"/>
        <family val="2"/>
        <charset val="238"/>
        <scheme val="minor"/>
      </rPr>
      <t>2</t>
    </r>
  </si>
  <si>
    <r>
      <t>Vedoucí orgán v řídicí funkci</t>
    </r>
    <r>
      <rPr>
        <b/>
        <vertAlign val="superscript"/>
        <sz val="11"/>
        <color theme="1"/>
        <rFont val="Calibri"/>
        <family val="2"/>
        <charset val="238"/>
        <scheme val="minor"/>
      </rPr>
      <t>3</t>
    </r>
  </si>
  <si>
    <r>
      <t>Vrcholné řízení</t>
    </r>
    <r>
      <rPr>
        <b/>
        <vertAlign val="superscript"/>
        <sz val="11"/>
        <color theme="1"/>
        <rFont val="Calibri"/>
        <family val="2"/>
        <charset val="238"/>
        <scheme val="minor"/>
      </rPr>
      <t>4</t>
    </r>
  </si>
  <si>
    <r>
      <t>Pracovníci (počet)</t>
    </r>
    <r>
      <rPr>
        <b/>
        <vertAlign val="superscript"/>
        <sz val="11"/>
        <color rgb="FF000000"/>
        <rFont val="Calibri"/>
        <family val="2"/>
        <charset val="238"/>
        <scheme val="minor"/>
      </rPr>
      <t>5</t>
    </r>
  </si>
  <si>
    <r>
      <t xml:space="preserve">z toho: </t>
    </r>
    <r>
      <rPr>
        <sz val="11"/>
        <color theme="1"/>
        <rFont val="Calibri"/>
        <family val="2"/>
        <charset val="238"/>
        <scheme val="minor"/>
      </rPr>
      <t>nástroje spojené s akciemi nebo obdobné nepeněžní nástroje</t>
    </r>
  </si>
  <si>
    <r>
      <t>IF RM1:  Stručné prohlášení o riziku schválené</t>
    </r>
    <r>
      <rPr>
        <b/>
        <sz val="12"/>
        <color theme="1"/>
        <rFont val="Calibri"/>
        <family val="2"/>
        <scheme val="minor"/>
      </rPr>
      <t xml:space="preserve"> vedoucím orgánem</t>
    </r>
  </si>
  <si>
    <t>Flexibilní/dynamická šablona (*)</t>
  </si>
  <si>
    <t>IF KP2:   Kapitálové požadavky -  hodnocení přiměřenosti vnitřně stanoveného kapitálu</t>
  </si>
  <si>
    <t>Tato tabulka se uveřejňuje pouze na vyžádání ČNB.</t>
  </si>
  <si>
    <t>Komentář k podmínkám uveřejňování informací o investiční politice je uveden pod tabulkou.</t>
  </si>
  <si>
    <t>Komentář k podmínkám uveřejňování informací o investiční politice je pod tabulkou.</t>
  </si>
  <si>
    <t>informace na individuálním základě</t>
  </si>
  <si>
    <t>Šablony pro uveřejňování informací obchodníky s cennými papíry (pracovní pomůcka pro OCP třídy 2)</t>
  </si>
  <si>
    <t>Informace uveřejní OCP třídy 2.</t>
  </si>
  <si>
    <t>Informace uveřejní OCP třídy 2, jejichž hodnota rozvahových a podrozvahových aktiv v průběhu 4-letého období bezprostředně předcházejícího danému účetnímu období je větší než 100 mil EUR.</t>
  </si>
  <si>
    <t>Uveřejňování informací  podle části šesté nařízení Evropského parlamentu a Rady (EU) č. 2019/2033 (IFR) a podle Prováděcího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 (ITS k výkaznictví a uveřejňování investičními podniky)</t>
  </si>
  <si>
    <t>Tyto šabony vyplní obchodníci s cennými papíry, kteří nesplňují podmínky čl. 12 odst. 1 IFR pro to, aby mohli být považováni za malé a nepropojené investiční podniky (OCP třídy 2)</t>
  </si>
  <si>
    <t>Stručné prohlášení o riziku schválené vedoucím orgánem</t>
  </si>
  <si>
    <t>Pro účely uveřejnění informací na individuálním základě se vyplní jen sloupce a, c, sloupec b se ponechá prázdný.</t>
  </si>
  <si>
    <t>(*)  Nástroje Tier 1 uveřejněné za ČR v tabulce EBA jsou: kmenové akcie, podíl, družstevní podíl</t>
  </si>
  <si>
    <t>(**) Ostatní nástroje: podřízený dluh v Tier 2</t>
  </si>
  <si>
    <t>Funkce zastávané v orgánech jiných právnických osob členy vedoucího orgánu OCP</t>
  </si>
  <si>
    <t>IF G1:  Funkce zastávané v orgánech jiných právnických osob členy vedoucího orgánu OCP</t>
  </si>
  <si>
    <t>čl. 47 IFR</t>
  </si>
  <si>
    <t>čl. 48 písm. a) IFR</t>
  </si>
  <si>
    <t>čl. 48 písm. b) a c) IFR</t>
  </si>
  <si>
    <r>
      <t>čl. 49(1)c) IFR</t>
    </r>
    <r>
      <rPr>
        <b/>
        <sz val="11"/>
        <rFont val="Calibri"/>
        <family val="2"/>
        <charset val="238"/>
        <scheme val="minor"/>
      </rPr>
      <t xml:space="preserve"> </t>
    </r>
    <r>
      <rPr>
        <sz val="11"/>
        <rFont val="Calibri"/>
        <family val="2"/>
        <charset val="238"/>
        <scheme val="minor"/>
      </rPr>
      <t>a přílohy VI a VII ITS k výkaznictví a uveřejňování investičními podniky</t>
    </r>
    <r>
      <rPr>
        <vertAlign val="superscript"/>
        <sz val="11"/>
        <rFont val="Calibri"/>
        <family val="2"/>
        <charset val="238"/>
        <scheme val="minor"/>
      </rPr>
      <t>(*)</t>
    </r>
  </si>
  <si>
    <r>
      <t>čl. 49(1)(a) IFR a přílohy VI a VII ITS k výkaznictví a uveřejňování investičními podniky</t>
    </r>
    <r>
      <rPr>
        <vertAlign val="superscript"/>
        <sz val="11"/>
        <rFont val="Calibri"/>
        <family val="2"/>
        <charset val="238"/>
        <scheme val="minor"/>
      </rPr>
      <t>(*)</t>
    </r>
  </si>
  <si>
    <r>
      <t>čl. 49(1)(b) IFR a přílohy VI a VII ITS k výkaznictví a uveřejňování  investičními podniky</t>
    </r>
    <r>
      <rPr>
        <vertAlign val="superscript"/>
        <sz val="11"/>
        <rFont val="Calibri"/>
        <family val="2"/>
        <charset val="238"/>
        <scheme val="minor"/>
      </rPr>
      <t>(*)</t>
    </r>
  </si>
  <si>
    <t>čl. 50  písm. c) a d) IFR</t>
  </si>
  <si>
    <t>čl. 50 písm. a) a b) IFR</t>
  </si>
  <si>
    <t>čl. 51(a), (b) IFR</t>
  </si>
  <si>
    <t>čl. 51(c) IFR</t>
  </si>
  <si>
    <r>
      <t>čl. 52(1)(a) IFR a RTS k uveřejňování investiční politiky</t>
    </r>
    <r>
      <rPr>
        <vertAlign val="superscript"/>
        <sz val="11"/>
        <rFont val="Calibri"/>
        <family val="2"/>
        <charset val="238"/>
        <scheme val="minor"/>
      </rPr>
      <t>(**)</t>
    </r>
  </si>
  <si>
    <r>
      <t>čl. 52(1)(b) IFR a RTS k uveřejňování investiční politiky</t>
    </r>
    <r>
      <rPr>
        <vertAlign val="superscript"/>
        <sz val="11"/>
        <rFont val="Calibri"/>
        <family val="2"/>
        <charset val="238"/>
        <scheme val="minor"/>
      </rPr>
      <t>(**)</t>
    </r>
  </si>
  <si>
    <r>
      <t>čl. 52(1)(c) IFR a RTS k uveřejňování investiční politiky</t>
    </r>
    <r>
      <rPr>
        <vertAlign val="superscript"/>
        <sz val="11"/>
        <rFont val="Calibri"/>
        <family val="2"/>
        <charset val="238"/>
        <scheme val="minor"/>
      </rPr>
      <t>(**)</t>
    </r>
  </si>
  <si>
    <r>
      <t>čl. 52(1)(d) IFR a RTS k uveřejňování investiční politiky</t>
    </r>
    <r>
      <rPr>
        <vertAlign val="superscript"/>
        <sz val="11"/>
        <rFont val="Calibri"/>
        <family val="2"/>
        <charset val="238"/>
        <scheme val="minor"/>
      </rPr>
      <t>(**)</t>
    </r>
  </si>
  <si>
    <t>EU I CC1.01 – Složení regulatorního kapitálu</t>
  </si>
  <si>
    <t>(*)  viz příloha VII (Pokyny k šablonám), bod 9 ITS k výkaznictví a uveřejňování investičními podniky:   Řádky šablony jsou flexibilní a investiční podniky je vyplní v souladu se svou účetní závěrkou.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a odložené daňové pohledávky. Investiční podniky podle potřeby rozšíří položky kapitálu v rozvaze, aby zajistily, že všechny složky obsažené v šabloně pro zveřejňování informací o složení kapitálu (šablona EU I CC1) budou uvedeny zvlášť. Investiční podniky rozšíří prvky rozvahy pouze na takovou úroveň členění, která je nezbytná k odvození složek požadovaných šablonou EU I CC1. Zpřístupnění informací musí být přiměřené složitosti rozvahy investičního podniku.</t>
  </si>
  <si>
    <t>IF KP1:  Kapitálové požadavky - kvantitativní informace</t>
  </si>
  <si>
    <t>Kapitálové požadavky - kvantitativní informace</t>
  </si>
  <si>
    <t>čl. 51 písm. c) nařízení EP a Rady (EU) č. 2019/2033 (IFR)</t>
  </si>
  <si>
    <r>
      <rPr>
        <vertAlign val="superscript"/>
        <sz val="10"/>
        <color theme="1"/>
        <rFont val="Calibri"/>
        <family val="2"/>
        <charset val="238"/>
        <scheme val="minor"/>
      </rPr>
      <t>1</t>
    </r>
    <r>
      <rPr>
        <sz val="10"/>
        <color theme="1"/>
        <rFont val="Calibri"/>
        <family val="2"/>
        <charset val="238"/>
        <scheme val="minor"/>
      </rPr>
      <t xml:space="preserve"> Pracovníci, jejichž pracovní činnosti mají podstatný dopad na rizikový profil OCP nebo aktiv, která spravují, na základě určení dle čl. 30 odst. 1 a 4 směrnice (EU) 2019/2034 a nařízení Komise v přesené pravomoci (EU) 2021/2154.</t>
    </r>
  </si>
  <si>
    <t>EU I CCA: Kapitál: Hlavní rysy vlastních nástrojů vydaných investičním podnikem</t>
  </si>
  <si>
    <t>Kapitál: Hlavní rysy vlastních nástrojů vydaných investičním podnikem</t>
  </si>
  <si>
    <t>Objem uznaný v regulatorním kapitálu (v milionech, k poslednímu datu vykazování)</t>
  </si>
  <si>
    <t>EU I CC1.01</t>
  </si>
  <si>
    <t>čl. 51 nařízení EP a Rady (EU) č. 2019/2033 (IFR).</t>
  </si>
  <si>
    <t>čl. 48 písm. b) nařízení EP a Rady (EU) č. 2019/2033 (IFR)</t>
  </si>
  <si>
    <t>čl. 48 písm. c) nařízení EP a Rady (EU) č. 2019/2033 (IFR)</t>
  </si>
  <si>
    <t>Křížový odkaz na EU IF CC1 (**)</t>
  </si>
  <si>
    <t>Typ nástroje (typy upřesní každá jurisdikce) (*) (**)</t>
  </si>
  <si>
    <r>
      <rPr>
        <vertAlign val="superscript"/>
        <sz val="10"/>
        <rFont val="Calibri"/>
        <family val="2"/>
        <charset val="238"/>
        <scheme val="minor"/>
      </rPr>
      <t>3</t>
    </r>
    <r>
      <rPr>
        <sz val="10"/>
        <rFont val="Calibri"/>
        <family val="2"/>
        <charset val="238"/>
        <scheme val="minor"/>
      </rPr>
      <t xml:space="preserve"> Tj. členové vedoucího orgánu v řídicí funkci na nejvyšší úrovni konsolidace. Členy vedoucího orgánu v řídicí funkci v ovládaných osobách je třeba zařadit mezi "vrcholné řízení".</t>
    </r>
  </si>
  <si>
    <t>Informace o odměňování - část první</t>
  </si>
  <si>
    <t>Informace o odměňování - část druhá</t>
  </si>
  <si>
    <t>Odměňování</t>
  </si>
  <si>
    <t>IF O1:  Informace o odměňování - část první</t>
  </si>
  <si>
    <t>IF O2:  Informace o odměňování - část druhá</t>
  </si>
  <si>
    <r>
      <rPr>
        <b/>
        <sz val="11"/>
        <rFont val="Calibri"/>
        <family val="2"/>
        <charset val="238"/>
        <scheme val="minor"/>
      </rPr>
      <t>Vazba na legislativu:</t>
    </r>
    <r>
      <rPr>
        <sz val="11"/>
        <rFont val="Calibri"/>
        <family val="2"/>
        <charset val="238"/>
        <scheme val="minor"/>
      </rPr>
      <t xml:space="preserve">  článek 47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</si>
  <si>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a)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</si>
  <si>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b) a c) nařízení Evropského parlamentu a Rady (EU) č. 2019/2033 (IFR).</t>
    </r>
  </si>
  <si>
    <r>
      <rPr>
        <b/>
        <sz val="11"/>
        <color theme="1"/>
        <rFont val="Calibri"/>
        <family val="2"/>
        <charset val="238"/>
        <scheme val="minor"/>
      </rPr>
      <t>Vazba na legislativu:</t>
    </r>
    <r>
      <rPr>
        <sz val="11"/>
        <color theme="1"/>
        <rFont val="Calibri"/>
        <family val="2"/>
        <charset val="238"/>
        <scheme val="minor"/>
      </rPr>
      <t xml:space="preserve">  čl. 49 odst. 1 písm. c) nařízení EP a Rady (EU) č. 2019/2033 (IFR) a přílohy VI a VII prováděcího nařízení Komise (EU) 2021/2284 (ITS k výkaznictví a uveřejňování investičními podniky).</t>
    </r>
  </si>
  <si>
    <r>
      <rPr>
        <b/>
        <sz val="11"/>
        <rFont val="Calibri"/>
        <family val="2"/>
        <charset val="238"/>
        <scheme val="minor"/>
      </rPr>
      <t>Vazba na legislativu:</t>
    </r>
    <r>
      <rPr>
        <sz val="11"/>
        <rFont val="Calibri"/>
        <family val="2"/>
        <charset val="238"/>
        <scheme val="minor"/>
      </rPr>
      <t xml:space="preserve">  čl. 49 odst. 1 písm. a) nařízení EP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</si>
  <si>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49 odst. 1 písm. b) nařízení Evropského parlamentu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</si>
  <si>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50 písm. c) a d)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</si>
  <si>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50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</si>
  <si>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</si>
  <si>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c) nařízení Evropského parlamentu a Rady (EU) č. 2019/2033 (IFR).</t>
    </r>
  </si>
  <si>
    <t>Podíl hlasovacích práv</t>
  </si>
  <si>
    <t>Hlasování</t>
  </si>
  <si>
    <t>Zmocněné poradenské podniky</t>
  </si>
  <si>
    <t>Pokyny k hlasování</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</si>
  <si>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</si>
  <si>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 xml:space="preserve">Zpřístupňování investiční politiky </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</si>
  <si>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</si>
  <si>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Země</t>
  </si>
  <si>
    <t>Hospodářské odvětví</t>
  </si>
  <si>
    <t>Název společnosti</t>
  </si>
  <si>
    <t>Identifikační kód společnosti (LEI)</t>
  </si>
  <si>
    <t>Podíl hlasovacích práv spojených s akciemi, která investiční podnik přímo nebo nepřímo drží, jak je stanoveno v čl. 52 odst. 2</t>
  </si>
  <si>
    <t>IF IP2 - Hlasování</t>
  </si>
  <si>
    <t>Počet příslušných společností, na něž se vztahuje zpřístupňování informací</t>
  </si>
  <si>
    <t>Počet valných hromad za uplynulý rok zahrnutých do zpřístupňování informací</t>
  </si>
  <si>
    <t>Počet valných hromad za uplynulý rok zahrnutých do zpřístupňování informací, na nichž podnik hlasoval</t>
  </si>
  <si>
    <t>Informuje investiční podnik společnost před konáním valné hromady o negativních hlasech?</t>
  </si>
  <si>
    <t>Podíl hlasování provedeného osobně, jež podnik použil</t>
  </si>
  <si>
    <t>Podíl hlasování provedeného korespondenčně nebo elektronicky, jež podnik použil</t>
  </si>
  <si>
    <t>Uplatňuje skupina investičních podniků na konsolidovaném základě politiku týkající se střetu zájmů mezi příslušnými subjekty ve skupině?</t>
  </si>
  <si>
    <t>Pokud ano, shrnutí této politiky</t>
  </si>
  <si>
    <t>Hodnota</t>
  </si>
  <si>
    <t>Řádek</t>
  </si>
  <si>
    <t>Počet</t>
  </si>
  <si>
    <t>Procentní podíl</t>
  </si>
  <si>
    <t>Usnesení valných hromad:</t>
  </si>
  <si>
    <t>která podnik schválil</t>
  </si>
  <si>
    <t>s nimiž podnik nesouhlasil</t>
  </si>
  <si>
    <t>u nichž se podnik zdržel hlasování</t>
  </si>
  <si>
    <t>Valné hromady, na nichž podnik nesouhlasil s alespoň jedním usnesením</t>
  </si>
  <si>
    <t>Oddělení nebo role v investičním podniku, které se podílejí na rozhodování o hlasovací pozici</t>
  </si>
  <si>
    <t>Popis postupu validace negativních hlasů</t>
  </si>
  <si>
    <t>Počet ekvivalentů plného pracovního úvazku použitých při analýze usnesení a kontrole záznamů hlasování, s výjimkou externích zdrojů, jako jsou zmocněné poradenské podniky</t>
  </si>
  <si>
    <t>Vysvětlení podstatných změn v míře schválení</t>
  </si>
  <si>
    <t>Seznam veřejně dostupných dokumentů o investiční politice popisujících cíle investičního podniku</t>
  </si>
  <si>
    <t>Osvědčení o investiční politice podniku, je-li relevantní</t>
  </si>
  <si>
    <t>Pro</t>
  </si>
  <si>
    <t>Proti</t>
  </si>
  <si>
    <t>Zdržel se</t>
  </si>
  <si>
    <t>Celkem</t>
  </si>
  <si>
    <t>Hlasování o usneseních v uplynulém roce podle témat:</t>
  </si>
  <si>
    <t>Struktura správní rady</t>
  </si>
  <si>
    <t>Odměňování vedoucích pracovníků</t>
  </si>
  <si>
    <t>Auditoři</t>
  </si>
  <si>
    <t>Životní prostředí, sociální oblast, etika</t>
  </si>
  <si>
    <t>Kapitálové transakce</t>
  </si>
  <si>
    <t>Externí usnesení</t>
  </si>
  <si>
    <t>Jiné</t>
  </si>
  <si>
    <t>IF IP2.05 - Šablona pro podíl schválených návrhů</t>
  </si>
  <si>
    <t>Procentní podíl usnesení předložených správním nebo řídícím orgánem, která podnik schválil</t>
  </si>
  <si>
    <t>Procentní podíl usnesení předložených akcionáři, která podnik schválil</t>
  </si>
  <si>
    <t>IF IP3 - Zmocněné poradenské podniky</t>
  </si>
  <si>
    <r>
      <rPr>
        <b/>
        <sz val="11"/>
        <rFont val="Calibri"/>
        <family val="2"/>
        <charset val="238"/>
        <scheme val="minor"/>
      </rPr>
      <t>Vazba na legislativu: č</t>
    </r>
    <r>
      <rPr>
        <sz val="11"/>
        <rFont val="Calibri"/>
        <family val="2"/>
        <charset val="238"/>
        <scheme val="minor"/>
      </rPr>
      <t>l. 52 odst. 1 písm. b) nařízení Evropského parlamentu a Rady (EU) č. 2019/2033 (IFR) a Nařízení Komise v přenesené pravomoci (EU) 2022/1159 - regulační technické normy pro veřejné zpřístupňování investiční politiky investičními podniky (*).</t>
    </r>
  </si>
  <si>
    <r>
      <rPr>
        <b/>
        <sz val="11"/>
        <rFont val="Calibri"/>
        <family val="2"/>
        <charset val="238"/>
        <scheme val="minor"/>
      </rPr>
      <t>Vazba na legislativu: č</t>
    </r>
    <r>
      <rPr>
        <sz val="11"/>
        <rFont val="Calibri"/>
        <family val="2"/>
        <charset val="238"/>
        <scheme val="minor"/>
      </rPr>
      <t>l. 52 odst. 1 písm. c) nařízení Evropského parlamentu a Rady (EU) č. 2019/2033 (IFR) a Nařízení Komise v přenesené pravomoci (EU) 2022/1159 - regulační technické normy pro veřejné zpřístupňování investiční politiky investičními podniky (*).</t>
    </r>
  </si>
  <si>
    <t>Název zmocněného poradenského podniku</t>
  </si>
  <si>
    <t>Identifikační kód zmocněného poradenského podniku</t>
  </si>
  <si>
    <t>Druh smlouvy</t>
  </si>
  <si>
    <t>Investice spojené se zmocněným poradenským podnikem</t>
  </si>
  <si>
    <t>Témata usnesení, k nimž zmocněný podnik v uplynulém roce vydal doporučení týkající se hlasování</t>
  </si>
  <si>
    <t>Podle potřeby vložte další řádky.</t>
  </si>
  <si>
    <t>Příslušné podniky, s nimiž je zmocněný poradenský podnik propojen</t>
  </si>
  <si>
    <t>Druh propojení</t>
  </si>
  <si>
    <t>Politika týkající se střetů zájmů se zmocněným poradenským podnikem, je-li relevantní</t>
  </si>
  <si>
    <t>IF IP4:   Tabulka pro pokyny k hlasování</t>
  </si>
  <si>
    <r>
      <rPr>
        <b/>
        <sz val="11"/>
        <color theme="1"/>
        <rFont val="Calibri"/>
        <family val="2"/>
        <charset val="238"/>
        <scheme val="minor"/>
      </rPr>
      <t>Vazba na legislativu:</t>
    </r>
    <r>
      <rPr>
        <sz val="11"/>
        <color theme="1"/>
        <rFont val="Calibri"/>
        <family val="2"/>
        <charset val="238"/>
        <scheme val="minor"/>
      </rPr>
      <t xml:space="preserve">  čl. 52 odst. 1 písm. d) nařízení Evropského parlamentu a Rady (EU) č. 2019/2033 (IFR) a Nařízení Komise v přenesené pravomoci (EU) 2022/1159 - regulační technické normy pro veřejné zpřístupňování investiční politiky investičními podniky. (*)</t>
    </r>
  </si>
  <si>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</si>
  <si>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Pokyny k hlasování o společnostech, jejichž akcie jsou drženy v souladu s čl. 52 odst. 2: krátké obecné shrnutí a v případě potřeby odkazy na dokumenty, které nemají důvěrnou povahu</t>
  </si>
  <si>
    <t>ESG rizika</t>
  </si>
  <si>
    <t>IF ESG</t>
  </si>
  <si>
    <t>Informace o ESG rizicích</t>
  </si>
  <si>
    <t>čl. 53 IFR</t>
  </si>
  <si>
    <t xml:space="preserve">IF ESG:  Informace o environmentálních a sociálních rizicích a rizicích v oblasti správy a řízení (ESG) </t>
  </si>
  <si>
    <t>(*)</t>
  </si>
  <si>
    <r>
      <rPr>
        <b/>
        <sz val="11"/>
        <color theme="1"/>
        <rFont val="Calibri"/>
        <family val="2"/>
        <charset val="238"/>
        <scheme val="minor"/>
      </rPr>
      <t>Ekologická rizika</t>
    </r>
    <r>
      <rPr>
        <sz val="11"/>
        <color theme="1"/>
        <rFont val="Calibri"/>
        <family val="2"/>
        <charset val="238"/>
        <scheme val="minor"/>
      </rPr>
      <t xml:space="preserve"> - rizika jakéhokoli negativního finančního dopadu na OCP vyplývajícího ze současných nebo budoucích dopadů faktorů v oblasti životního prostředí na jeho protistrany nebo investovaná aktiva.</t>
    </r>
  </si>
  <si>
    <r>
      <rPr>
        <b/>
        <sz val="11"/>
        <color theme="1"/>
        <rFont val="Calibri"/>
        <family val="2"/>
        <charset val="238"/>
        <scheme val="minor"/>
      </rPr>
      <t xml:space="preserve">Rizika v oblasti řízení </t>
    </r>
    <r>
      <rPr>
        <sz val="11"/>
        <color theme="1"/>
        <rFont val="Calibri"/>
        <family val="2"/>
        <charset val="238"/>
        <scheme val="minor"/>
      </rPr>
      <t>- rizika jakéhokoli negativního finančního dopadu na OCP vyplývajícího ze současných nebo budoucích dopadů promítnutí ekologických faktorů do oblasti správy a řízení.</t>
    </r>
  </si>
  <si>
    <r>
      <rPr>
        <b/>
        <sz val="11"/>
        <color theme="1"/>
        <rFont val="Calibri"/>
        <family val="2"/>
        <charset val="238"/>
        <scheme val="minor"/>
      </rPr>
      <t>Fyzická rizika</t>
    </r>
    <r>
      <rPr>
        <sz val="11"/>
        <color theme="1"/>
        <rFont val="Calibri"/>
        <family val="2"/>
        <charset val="238"/>
        <scheme val="minor"/>
      </rPr>
      <t xml:space="preserve"> - rizika jakéhokoli negativního finančního dopadu na OCP vyplývajícího ze současných nebo budoucích dopadů fyzických vlivů ekologických faktorů na jeho protistrany nebo investovaná aktiva.</t>
    </r>
  </si>
  <si>
    <r>
      <rPr>
        <b/>
        <sz val="11"/>
        <color theme="1"/>
        <rFont val="Calibri"/>
        <family val="2"/>
        <charset val="238"/>
        <scheme val="minor"/>
      </rPr>
      <t>Společenská rizika</t>
    </r>
    <r>
      <rPr>
        <sz val="11"/>
        <color theme="1"/>
        <rFont val="Calibri"/>
        <family val="2"/>
        <charset val="238"/>
        <scheme val="minor"/>
      </rPr>
      <t xml:space="preserve"> - rizika jakéhokoli negativního finančního dopadu na OCP vyplývajícího ze současných nebo budoucích dopadů sociálních a společenských faktorů (respektování lidských a pracovních práv) na jeho protistrany nebo investovaná aktiva.</t>
    </r>
  </si>
  <si>
    <t>(**)</t>
  </si>
  <si>
    <r>
      <rPr>
        <b/>
        <sz val="11"/>
        <rFont val="Calibri"/>
        <family val="2"/>
        <charset val="238"/>
        <scheme val="minor"/>
      </rPr>
      <t>Vazba na legislativu:</t>
    </r>
    <r>
      <rPr>
        <sz val="11"/>
        <rFont val="Calibri"/>
        <family val="2"/>
        <charset val="238"/>
        <scheme val="minor"/>
      </rPr>
      <t xml:space="preserve">  článek 53 nařízení Evropského parlamentu a Rady (EU) č. 2019/2033 (IFR).</t>
    </r>
  </si>
  <si>
    <t>Informace o environmentálních a sociálních rizicích a rizicích v oblasti správy a řízení (governance), včetně fyzických rizik a rizik přechodu na udržitelnější hospodářství, jak jsou vymezena ve zprávě uvedené v článku 35 směrnice (EU) 2019/2034 (*). 
Konkrétní definice jednotlivých ESG rizik podle zprávy EBA/REP/2021/18 jsou uvedeny v poznámce (**).</t>
  </si>
  <si>
    <t>Nejvyšší možný poměr mezi pohyblivou a pevnou složkou celkové odměny stanovený v zásadách odměňování pro jednotlivé pracovníky nebo skupiny pracovníků (týká se pouze vybraných pracovníků (**)</t>
  </si>
  <si>
    <t>(*) Rozdíl je vypočten na základě průměrného hrubého hodinové výdělku (včetně všech přiznaných odměn a benefitů) všech mužů a všech žen na všech pozicích, vyjádřený jako procento z průměrného hrubého hodinového výdělku mužů.   
Rozdíl v odměňování mužů a žen = (průměrný hrubý hodinový výdělek mužů - průměrný hrubý hodinový výdělek žen)*100/průměrný hrubý hodinový výdělek mužů
viz definice v EBA/GL/2021/13 - Obecné pokyny k řádným zásadám odměňování podle směrnice (EU) 2019/2034</t>
  </si>
  <si>
    <r>
      <t xml:space="preserve">Zpráva uvedená v čl.35 směrnice (EU) 2019/2034 (IFD) je Zpráva </t>
    </r>
    <r>
      <rPr>
        <b/>
        <sz val="11"/>
        <color theme="1"/>
        <rFont val="Calibri"/>
        <family val="2"/>
        <charset val="238"/>
        <scheme val="minor"/>
      </rPr>
      <t>EBA/REP/2021/18</t>
    </r>
    <r>
      <rPr>
        <sz val="11"/>
        <color theme="1"/>
        <rFont val="Calibri"/>
        <family val="2"/>
        <charset val="238"/>
        <scheme val="minor"/>
      </rPr>
      <t>.</t>
    </r>
  </si>
  <si>
    <r>
      <rPr>
        <b/>
        <sz val="11"/>
        <color theme="1"/>
        <rFont val="Calibri"/>
        <family val="2"/>
        <charset val="238"/>
        <scheme val="minor"/>
      </rPr>
      <t>Rizika přechodu</t>
    </r>
    <r>
      <rPr>
        <sz val="11"/>
        <color theme="1"/>
        <rFont val="Calibri"/>
        <family val="2"/>
        <charset val="238"/>
        <scheme val="minor"/>
      </rPr>
      <t xml:space="preserve"> - rizika jakéhokoli negativního finančního dopadu na OCP, vyplývajícího ze současných nebo budoucích dopadů přechodu na environmentálně udržitelné hospodářství na jeho protistrany nebo investovaná aktiva.</t>
    </r>
  </si>
  <si>
    <r>
      <t>Politika různorodosti s ohledem na výběr členů vedoucího orgánu, její cíle a jakékoli relevantní cíle stanovené v této politice a rozsah, v jakém bylo těchto cílů dosaženo (</t>
    </r>
    <r>
      <rPr>
        <sz val="11"/>
        <rFont val="Calibri"/>
        <family val="2"/>
      </rPr>
      <t>*)</t>
    </r>
  </si>
  <si>
    <t>(**) Pokud nebyl zřízen výbor pro rizika, je nutné tuto skutečnost také uvést.</t>
  </si>
  <si>
    <t>(**)  Odkaz ve sloupci c) šablony EU I CC2 bude propojen s odkazem uvedeným ve sloupci b) šablony EU I CC1.01 - viz příloha VII (Pokyny k šablonám), bod 10 prováděcího nařízení Komise (EU) 2021/2284 - ITS k výkaznictví a uveřejňování investičními podniky.</t>
  </si>
  <si>
    <t xml:space="preserve">(*)  Zveřejněné údaje o složení regulatorního kapitálu musí odpovídat datům, která byla uvedena v obezřetnostním výkazu if_class2_ind OCP ke konci daného roku. </t>
  </si>
  <si>
    <t>(**) Formát této šablony je pevně daný v příloze VI prováděcího nařízení Komise (EU) 2021/2284 a pokyny k vyplnění jsou uvedeny v příloze VII téhož nařízení (2021/2284).</t>
  </si>
  <si>
    <t>Volný text / hodnota</t>
  </si>
  <si>
    <t>Nástroj kmenového kapitálu tier 1 (*)</t>
  </si>
  <si>
    <t>Nástroj vedlejšího kapitálu tier 1 (*)</t>
  </si>
  <si>
    <t xml:space="preserve">b </t>
  </si>
  <si>
    <t>Ostatní nástroje (**)</t>
  </si>
  <si>
    <t>(*) Údaje v této šabloně musí odpovídat hodnotám předloženým v obezřetnostním výkazu if_class2_ind po auditu.</t>
  </si>
  <si>
    <t>Je potřeba vyplnit všechna pole šablony. Pokud příslušné zásady či kritéria OCP nestanovil, je třeba tuto informaci v příslušném poli uvést (např. "není stanoveno").</t>
  </si>
  <si>
    <r>
      <t xml:space="preserve">Stručné prohlášení o riziku, schválené vedoucím orgánem </t>
    </r>
    <r>
      <rPr>
        <sz val="11"/>
        <rFont val="Calibri"/>
        <family val="2"/>
        <charset val="238"/>
        <scheme val="minor"/>
      </rPr>
      <t>OCP</t>
    </r>
    <r>
      <rPr>
        <sz val="11"/>
        <rFont val="Calibri"/>
        <family val="2"/>
        <scheme val="minor"/>
      </rPr>
      <t>, které výstižně popisuje celkový rizikový profil investičního podniku související se strategií podnikání.</t>
    </r>
  </si>
  <si>
    <r>
      <t xml:space="preserve">Shrnutí přístupu </t>
    </r>
    <r>
      <rPr>
        <b/>
        <sz val="11"/>
        <rFont val="Calibri"/>
        <family val="2"/>
        <charset val="238"/>
        <scheme val="minor"/>
      </rPr>
      <t>OCP k hodnocení přiměřenosti jeho vnitřně stanoveného kapitálu vzhledem k současným a budoucím činnostem</t>
    </r>
  </si>
  <si>
    <r>
      <t xml:space="preserve">Výsledek interního postupu </t>
    </r>
    <r>
      <rPr>
        <b/>
        <sz val="11"/>
        <color theme="1"/>
        <rFont val="Calibri"/>
        <family val="2"/>
        <charset val="238"/>
        <scheme val="minor"/>
      </rPr>
      <t>OCP pro hodnocení kapitálové přiměřenosti včetně složení vedlejšího kapitálu na základě procesu dohledu podle čl. 39 odst. 2 písm. a) směrnice (EU) 2019/2034 (směrnice IFD)</t>
    </r>
  </si>
  <si>
    <t xml:space="preserve">(*)  Informace o členech představenstva i dozorčí rady OCP, případně o všech členech správní rady v monistickém systému vnitřní struktury OCP. Chief executive officer (CEO) je vždy považován za člena vedoucího orgánu, i v případě že není členem představenstva nebo jednatelem. </t>
  </si>
  <si>
    <t>Funkce zastávané v orgánech jiných právnických osob jednotlivými členy vedoucího orgánu OCP (*):</t>
  </si>
  <si>
    <t>Byl zřízen výbor pro rizika  -  ano/ne (komentář proč ne (**))</t>
  </si>
  <si>
    <t>Výše (*)</t>
  </si>
  <si>
    <t xml:space="preserve">Kmenový kapitál tier 1: nástroje a rezervy (**)                                     </t>
  </si>
  <si>
    <r>
      <t>Položka (</t>
    </r>
    <r>
      <rPr>
        <b/>
        <vertAlign val="superscript"/>
        <sz val="11"/>
        <rFont val="Calibri"/>
        <family val="2"/>
        <scheme val="minor"/>
      </rPr>
      <t>1</t>
    </r>
    <r>
      <rPr>
        <b/>
        <sz val="11"/>
        <rFont val="Calibri"/>
        <family val="2"/>
        <scheme val="minor"/>
      </rPr>
      <t>)</t>
    </r>
  </si>
  <si>
    <t>(1) Není-li položka relevantní, uveďte „nepoužije se“.</t>
  </si>
  <si>
    <t>Částka (*)</t>
  </si>
  <si>
    <t>(**) Pracovníci, jejichž pracovní činnosti mají podstatný dopad na rizikový profil OCP nebo aktiv, která spravuje, na základě určení dle čl. 30 odst. 1 a 4 směrnice (EU) 2019/2034 (IFD) a nařízení Komise v přesené pravomoci (EU) 2021/2154.</t>
  </si>
  <si>
    <t xml:space="preserve">Rozdíly v odměňování žen a mužů (*)  v % </t>
  </si>
  <si>
    <r>
      <rPr>
        <b/>
        <sz val="11"/>
        <rFont val="Calibri"/>
        <family val="2"/>
        <charset val="238"/>
        <scheme val="minor"/>
      </rPr>
      <t>Vazba na legislativu:</t>
    </r>
    <r>
      <rPr>
        <sz val="11"/>
        <rFont val="Calibri"/>
        <family val="2"/>
        <charset val="238"/>
        <scheme val="minor"/>
      </rPr>
      <t xml:space="preserve">  čl. 52 odst. 1 písm. a) nařízení Evropského parlamentu a Rady (EU) č. 2019/2033 (IFR) a Nařízení Komise v přenesené pravomoci (EU) 2022/1159 - regulační technické normy pro veřejné zpřístupňování investiční politiky investičními podniky (*).</t>
    </r>
  </si>
  <si>
    <t>Informace uveřejní OCP třídy 2, jejichž hodnota rozvahových a podrozvahových aktiv v průběhu 4-letého období bezprostředně předcházejícího danému účetnímu období je větší než 100 mil EUR. Pokud OCP nesplňuje prahy významnosti, je třeba tuto informaci v příslušných šablonách uvést (např. do prvního pole každé tabulky na každém listu uvést „není relevantní“).</t>
  </si>
  <si>
    <t xml:space="preserve">(*) Politika různorodosti s ohledem na výběr členů vedoucího orgánu by měla být popsána včetně záměrů, které při výběru členů vedoucího orgánu sleduje, popisu relevantních cílů k dosažení těchto záměrů  obsažených v politice různorodosti a shrnutí, v jakém rozsahu bylo těchto cílů dosaženo. Povinné pole, nelze nechat prázdné. </t>
  </si>
  <si>
    <t>ANO</t>
  </si>
  <si>
    <t>NE</t>
  </si>
  <si>
    <t>S ohledem na strategii Společnosti a její hlavní oblasti podnikání a v návaznosti na mapu rizik Společnosti jsou hlavní rizika idetifikována zejména:
a) v oblasti vztahů se zákazníky a to při správě majetků zákazníky a při předávání a přijímání pokynů od zákazníků (zejména riziko operační a reputační);
b) ve vztahu k trhům, na kterých Společnost operuje (jedná zejména o riziko měnové).</t>
  </si>
  <si>
    <t>S ohledem na celkovou strategii společnosti, klíčové aktivity a strukturu aktiv je potenciální riziko koncetrace identifikováno zejména ve vztahu k jednotlivým významným distributorům, se kterými Společnost spolupracuje, a to v souvislosti s aplikovaným systémem vyplácení předplacených provozí pro některé typy produktu. Pro řízení tohoto rizika je vytvořen systém hodnocení, jež definuje maximální riziko koncentrace distributora v souladu s kreditním hodnocením vycházejícím z pravidelně aktualizovaného kreditního modelu. V jiných oblastech není identifikováno významné riziko koncentrace.</t>
  </si>
  <si>
    <t xml:space="preserve">Cílem řízení likvidity je zajistit trvalou schopnost Společnosti dostát plně svým závazkům v souladu se smluvními ujednáními, chováním a požadavky klientů. Společnost musí dostát těmto požadavkům i za nepříznivých podmínek, a to jak vnitřních, tak vnějších. Společnost má stanoveny mechanismy, které oddělují finanční prostředky klientů od provozních prostředků společnosti. 
Společnost sleduje likviditu na měsíční bázi na základě GAP analýzy a rekonciliací pohledávek a závazků. Metoda GAP analýzy je používaná jak pro scénář základní, tak stresový a zohledňuje limit na likviditu, který je stanoven podle  části páté IFR požadavků. Společnost musí držet likvidní aktiva ve výši odpovídající přinejmenším třetině požadavků čtvrtiny fixních režijních nákladů.
Společnost má fungující eskalační procesy pro případ problémů s likviditou Společnosti a průběžně, minimálně 1x ročně, zajišťuje jejich funkčnost. </t>
  </si>
  <si>
    <t>Amundi Czech Republic Asset Management, a.s.</t>
  </si>
  <si>
    <t xml:space="preserve">Amundi je rozmanitá společnost, přesvědčená, že zajištění individuální integrace, řízení talentů a kariérní postup a rozvoj všech zaměstnanců v celé šíři jejich diverzity je hnací silou pro její růst. Toto přesvědčení vede k respektu vůči principům rovných příležitostí, které tvoří základ pro všechny personální aktivity a jsou podporovány mimo jiné tréninkovými programy, zvyšováním povědomí o stereotypech a pravidelnou revizí odměňování. Antidiskriminační politika a politika různorodosti pokrývá všechny typy charakteristik: gender, věk, rasa, národnost, etnikum, náboženství, sexuální orientace, sociální původ, zdravotní stav, politický názor, rodinné odpovědnosti a odborová příslušnost. Antidiskriminační pohled a přístup podporující rovnost a rozmanitost se aktivně promítá do výběru pracovníků do všech stupňů organizační struktury včetně vedoucích pozic a top managementu. </t>
  </si>
  <si>
    <t>ano</t>
  </si>
  <si>
    <t>soukromá investice</t>
  </si>
  <si>
    <t>právní řád ČR</t>
  </si>
  <si>
    <t>kmenové akcie na jméno</t>
  </si>
  <si>
    <t>27 CZK</t>
  </si>
  <si>
    <t>500.000 CZK</t>
  </si>
  <si>
    <t>vlastní kapitál akcionářů</t>
  </si>
  <si>
    <t>věčný</t>
  </si>
  <si>
    <t>žádná splatnost</t>
  </si>
  <si>
    <t>ne</t>
  </si>
  <si>
    <t>nepoužije se</t>
  </si>
  <si>
    <t>pohyblivá</t>
  </si>
  <si>
    <t>zcela dle uvážení</t>
  </si>
  <si>
    <t>nekumulativní</t>
  </si>
  <si>
    <t>nekonvertibilní</t>
  </si>
  <si>
    <t>Stanovy Emitenta, Článek VII.</t>
  </si>
  <si>
    <t>Vnitřně stanovený kapitál tvoří tzv. Pilíř II kapitálové přiměřenosti. Na základě právních předpisů má Společnost  povinnost udržovat vnitřně stanovený kapitál v takové výši, struktuře a rozložení, aby dostatečně pokrýval rizika, kterým je nebo by mohla být vystavena. Vnitřně stanovené kapitálové požadavky zahrnují souhrnně všechny regulatorní kapitálové požadavky dle Nařízení IFR.</t>
  </si>
  <si>
    <t>hospodářské výsledky skupiny; absence nadměrného profesně riskantního chování; přítomnost k datu převedení odměny</t>
  </si>
  <si>
    <t>odměna je přidělována v závislosti na míře zodpovědnosti, kompetencích a kvalifikaci pro danou pozici, tedy na objektivních, genderově nezávislých kritériích</t>
  </si>
  <si>
    <t>Poměr mezi variabilní a fixní složkou je maximálně 200% celkové udělené odměny.</t>
  </si>
  <si>
    <t>a) + b) + c) + d)</t>
  </si>
  <si>
    <t>d)</t>
  </si>
  <si>
    <t>b) + c)</t>
  </si>
  <si>
    <t>c)</t>
  </si>
  <si>
    <t>Pokladní hotovost</t>
  </si>
  <si>
    <t>Pohledávky za bankami a družstevními záložnami</t>
  </si>
  <si>
    <t>Dlouhodobý nehmotný majetek</t>
  </si>
  <si>
    <t>Dlouhodobý hmotný majetek</t>
  </si>
  <si>
    <t>Ostatní aktiva</t>
  </si>
  <si>
    <t>z toho: odložené daňové pohledávky</t>
  </si>
  <si>
    <t>Náklady a příjmy příštích období</t>
  </si>
  <si>
    <t>Závazky vůči klientům</t>
  </si>
  <si>
    <t>Ostatní pasiva</t>
  </si>
  <si>
    <t>Základní kapitál</t>
  </si>
  <si>
    <t>Nerozdělený zisk nebo neuhrazená ztráta z předchozích období</t>
  </si>
  <si>
    <t>Zisk nebo ztráta za účetní období</t>
  </si>
  <si>
    <t>individuální a týmový výkon; úroveň splnění kvalitativních a kvantitativních cílů (včetně cílů v oblasti zodpovědného investování, "ESG"); hospodářské výsledky společnosti a jejich osobní přispění k nim; jednání a rozhodování s ohledem na rizika a na zájmy klientů.</t>
  </si>
  <si>
    <t>Odměny zaměstnanců jsou rozděleny na fixní a variabilní složku, dále kolektivní variabilní odměnu a benefity. Variabilní složku tvoří roční bonus a tzv. "long-term incentive" (performance shares). Zaměstnanci jsou dle daných kritérií rozděleny do dvou skupin na "identified" a non-identified staff". "Identified staff" jsou zaměstnanci s významným vlivem na rizikový profil společnosti a s roční variabilní odměnou přesahující 100 000 EUR. Pro "identified staff" jsou následně definovány specifické podmínky výplaty variabilní složky, a to zejména vzhledem k odložení výplaty její části.</t>
  </si>
  <si>
    <t>není relevantní</t>
  </si>
  <si>
    <r>
      <t xml:space="preserve">IF IP1 - Podíl hlasovacích práv - </t>
    </r>
    <r>
      <rPr>
        <sz val="12"/>
        <color rgb="FFFF0000"/>
        <rFont val="Calibri"/>
        <family val="2"/>
        <charset val="238"/>
        <scheme val="minor"/>
      </rPr>
      <t>není relevantní</t>
    </r>
  </si>
  <si>
    <r>
      <t xml:space="preserve">IF IP2.01 - Tabulka pro popis hlasování - </t>
    </r>
    <r>
      <rPr>
        <sz val="11"/>
        <color rgb="FFFF0000"/>
        <rFont val="Calibri"/>
        <family val="2"/>
        <charset val="238"/>
        <scheme val="minor"/>
      </rPr>
      <t>není relevantní</t>
    </r>
  </si>
  <si>
    <r>
      <t xml:space="preserve">IF IP2.02 - Šablona pro hlasování - </t>
    </r>
    <r>
      <rPr>
        <sz val="11"/>
        <color rgb="FFFF0000"/>
        <rFont val="Calibri"/>
        <family val="2"/>
        <charset val="238"/>
        <scheme val="minor"/>
      </rPr>
      <t>není relevantní</t>
    </r>
  </si>
  <si>
    <r>
      <t>IF IP2.03 - Tabulka pro vysvětlení hlasování -</t>
    </r>
    <r>
      <rPr>
        <sz val="11"/>
        <color rgb="FFFF0000"/>
        <rFont val="Calibri"/>
        <family val="2"/>
        <charset val="238"/>
        <scheme val="minor"/>
      </rPr>
      <t xml:space="preserve"> není relevantní</t>
    </r>
  </si>
  <si>
    <r>
      <t xml:space="preserve">IF IP2.04 - Šablona pro hlasování o usneseních podle témat - </t>
    </r>
    <r>
      <rPr>
        <sz val="11"/>
        <color rgb="FFFF0000"/>
        <rFont val="Calibri"/>
        <family val="2"/>
        <charset val="238"/>
        <scheme val="minor"/>
      </rPr>
      <t>není relevantní</t>
    </r>
  </si>
  <si>
    <r>
      <t xml:space="preserve">IF IP3.01 - Tabulka pro seznam zmocněných poradenských podniků - </t>
    </r>
    <r>
      <rPr>
        <sz val="11"/>
        <color rgb="FFFF0000"/>
        <rFont val="Calibri"/>
        <family val="2"/>
        <charset val="238"/>
        <scheme val="minor"/>
      </rPr>
      <t>není relevantní</t>
    </r>
  </si>
  <si>
    <r>
      <t xml:space="preserve">IF IP3.02 - Tabulka pro propojení se zmocněnými poradenskými podniky- </t>
    </r>
    <r>
      <rPr>
        <sz val="11"/>
        <color rgb="FFFF0000"/>
        <rFont val="Calibri"/>
        <family val="2"/>
        <charset val="238"/>
        <scheme val="minor"/>
      </rPr>
      <t>není relevantní</t>
    </r>
  </si>
  <si>
    <t>Čl. 50 písm. a) nařízení EP a Rady (EU) č. 2019/2033 (IFR).</t>
  </si>
  <si>
    <t>Čl. 50 písm. b) nařízení EP a Rady (EU) č. 2019/2033 (IFR).</t>
  </si>
  <si>
    <t>Vendulka Klučková, členka představenstva</t>
  </si>
  <si>
    <t>Alain Jacques Berry, předseda představenstva</t>
  </si>
  <si>
    <t>Cécile Falcon, členka dozorčí rady</t>
  </si>
  <si>
    <t xml:space="preserve">Na základě plánů růstu obchodů Společnost sleduje a vyhodnocuje kapitálovou potřebu jednotlivých rizik pro zákazníka. Společnost má stanovené cíle a zásady dle Nařízení IFR. Společnost není vystavena žádnému riziku pro trh, protože neobchoduje na vlastní účet, ani riziku pro podnik.
Riziko pro zákazníka vyplývá z obchodů se zákazníky a to především při správě majetku zákazníků a při předávání a přijímání pokynů od zákazníků (zejména riziko operační a reputační). 
 </t>
  </si>
  <si>
    <t>Petr Zajíc, člen představenstva</t>
  </si>
  <si>
    <t>Claire Jodry, členka dozorčí rady</t>
  </si>
  <si>
    <t>(31.12.2025)</t>
  </si>
  <si>
    <t>Olivier Mariée, předseda dozorčí rady</t>
  </si>
  <si>
    <t>Eric Bramoullé, člen dozorčí rady</t>
  </si>
  <si>
    <t>K převedení (vesting date) dochází po třech letech od přiznání (grant date), při absenci nadměrně riskantního profesního chování a na základě skupinových výsledků, které se odvíjí od tří finančních KPIs (80%) a splnění závazků v oblasti zodpovědného investování a CSR (20%) vycházejících z business plánu.</t>
  </si>
  <si>
    <t xml:space="preserve">Pro "non-identified staff" platí, že pokud roční variabilní odměna překročí 100 tis. EUR, je část její výplaty (40%, 50% nebo 60%) odložena do následujících tří let. Pro "identified staff" je v případě splnění kvalitativních i kvantitativních kritérií výplata části variabilní složky (50%, nebo 60%) odložena vždy, a to na období následujících tři let. </t>
  </si>
  <si>
    <t>48% (do výpočtu jsou zahrnuti všichni zaměstnanci včetně členů představenstva)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</si>
</sst>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USD]"/>
    <numFmt numFmtId="165" formatCode="#,##0_ ;\-#,##0\ "/>
  </numFmts>
  <fonts count="75" x14ac:knownFonts="1">
    <font>
      <sz val="11"/>
      <color theme="1"/>
      <name val="Calibri"/>
      <family val="2"/>
      <charset val="238"/>
      <scheme val="minor"/>
    </font>
    <font>
      <b/>
      <sz val="11"/>
      <color theme="1"/>
      <name val="Calibri"/>
      <family val="2"/>
      <charset val="238"/>
      <scheme val="minor"/>
    </font>
    <font>
      <sz val="11"/>
      <color theme="1"/>
      <name val="Calibri"/>
      <family val="2"/>
      <scheme val="minor"/>
    </font>
    <font>
      <sz val="11"/>
      <color rgb="FF000000"/>
      <name val="Calibri"/>
      <family val="2"/>
      <scheme val="minor"/>
    </font>
    <font>
      <i/>
      <sz val="11"/>
      <color rgb="FF000000"/>
      <name val="Calibri"/>
      <family val="2"/>
      <scheme val="minor"/>
    </font>
    <font>
      <sz val="10"/>
      <name val="Arial"/>
      <family val="2"/>
    </font>
    <font>
      <b/>
      <sz val="12"/>
      <name val="Arial"/>
      <family val="2"/>
    </font>
    <font>
      <b/>
      <sz val="10"/>
      <name val="Arial"/>
      <family val="2"/>
    </font>
    <font>
      <b/>
      <sz val="20"/>
      <name val="Arial"/>
      <family val="2"/>
    </font>
    <font>
      <sz val="10"/>
      <color theme="1"/>
      <name val="Verdana"/>
      <family val="2"/>
    </font>
    <font>
      <b/>
      <sz val="12"/>
      <color theme="1"/>
      <name val="Calibri"/>
      <family val="2"/>
      <scheme val="minor"/>
    </font>
    <font>
      <b/>
      <sz val="11"/>
      <name val="Calibri"/>
      <family val="2"/>
      <scheme val="minor"/>
    </font>
    <font>
      <b/>
      <sz val="11"/>
      <color rgb="FF000000"/>
      <name val="Calibri"/>
      <family val="2"/>
      <scheme val="minor"/>
    </font>
    <font>
      <sz val="11"/>
      <name val="Calibri"/>
      <family val="2"/>
      <scheme val="minor"/>
    </font>
    <font>
      <b/>
      <sz val="11"/>
      <color rgb="FFFF0000"/>
      <name val="Calibri"/>
      <family val="2"/>
      <scheme val="minor"/>
    </font>
    <font>
      <b/>
      <sz val="11"/>
      <color rgb="FF000000"/>
      <name val="Calibri"/>
      <family val="2"/>
      <charset val="238"/>
      <scheme val="minor"/>
    </font>
    <font>
      <b/>
      <sz val="11"/>
      <name val="Calibri"/>
      <family val="2"/>
      <charset val="238"/>
      <scheme val="minor"/>
    </font>
    <font>
      <b/>
      <sz val="12"/>
      <color theme="1"/>
      <name val="Calibri"/>
      <family val="2"/>
      <charset val="238"/>
      <scheme val="minor"/>
    </font>
    <font>
      <b/>
      <sz val="12"/>
      <name val="Calibri"/>
      <family val="2"/>
      <scheme val="minor"/>
    </font>
    <font>
      <sz val="11"/>
      <color theme="1"/>
      <name val="Calibri"/>
      <family val="2"/>
      <charset val="238"/>
      <scheme val="minor"/>
    </font>
    <font>
      <sz val="10"/>
      <color theme="1"/>
      <name val="Calibri"/>
      <family val="2"/>
      <charset val="238"/>
      <scheme val="minor"/>
    </font>
    <font>
      <b/>
      <u/>
      <sz val="14"/>
      <color indexed="8"/>
      <name val="Calibri"/>
      <family val="2"/>
      <charset val="238"/>
      <scheme val="minor"/>
    </font>
    <font>
      <b/>
      <sz val="11"/>
      <color indexed="8"/>
      <name val="Calibri"/>
      <family val="2"/>
      <charset val="238"/>
      <scheme val="minor"/>
    </font>
    <font>
      <sz val="11"/>
      <name val="Calibri"/>
      <family val="2"/>
      <charset val="238"/>
      <scheme val="minor"/>
    </font>
    <font>
      <sz val="12"/>
      <color indexed="8"/>
      <name val="Calibri"/>
      <family val="2"/>
      <charset val="238"/>
      <scheme val="minor"/>
    </font>
    <font>
      <sz val="11"/>
      <color rgb="FFFF0000"/>
      <name val="Calibri"/>
      <family val="2"/>
      <charset val="238"/>
      <scheme val="minor"/>
    </font>
    <font>
      <b/>
      <sz val="11"/>
      <color rgb="FF0070C0"/>
      <name val="Calibri"/>
      <family val="2"/>
      <charset val="238"/>
      <scheme val="minor"/>
    </font>
    <font>
      <sz val="11"/>
      <color rgb="FF0070C0"/>
      <name val="Calibri"/>
      <family val="2"/>
      <charset val="238"/>
      <scheme val="minor"/>
    </font>
    <font>
      <sz val="11"/>
      <color theme="4"/>
      <name val="Calibri"/>
      <family val="2"/>
      <charset val="238"/>
      <scheme val="minor"/>
    </font>
    <font>
      <sz val="10"/>
      <color rgb="FF000000"/>
      <name val="Calibri"/>
      <family val="2"/>
      <charset val="238"/>
      <scheme val="minor"/>
    </font>
    <font>
      <b/>
      <sz val="10"/>
      <color rgb="FF000000"/>
      <name val="Calibri"/>
      <family val="2"/>
      <charset val="238"/>
      <scheme val="minor"/>
    </font>
    <font>
      <b/>
      <sz val="10"/>
      <color theme="1"/>
      <name val="Calibri"/>
      <family val="2"/>
      <charset val="238"/>
      <scheme val="minor"/>
    </font>
    <font>
      <strike/>
      <sz val="11"/>
      <color theme="1"/>
      <name val="Calibri"/>
      <family val="2"/>
      <scheme val="minor"/>
    </font>
    <font>
      <sz val="10"/>
      <name val="Calibri"/>
      <family val="2"/>
      <charset val="238"/>
      <scheme val="minor"/>
    </font>
    <font>
      <u/>
      <sz val="11"/>
      <color theme="10"/>
      <name val="Calibri"/>
      <family val="2"/>
      <charset val="238"/>
      <scheme val="minor"/>
    </font>
    <font>
      <b/>
      <sz val="10"/>
      <name val="Calibri"/>
      <family val="2"/>
      <charset val="238"/>
      <scheme val="minor"/>
    </font>
    <font>
      <b/>
      <sz val="10"/>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0"/>
      <color indexed="8"/>
      <name val="Calibri"/>
      <family val="2"/>
      <charset val="238"/>
      <scheme val="minor"/>
    </font>
    <font>
      <b/>
      <sz val="10"/>
      <color indexed="8"/>
      <name val="Calibri"/>
      <family val="2"/>
      <charset val="238"/>
      <scheme val="minor"/>
    </font>
    <font>
      <vertAlign val="superscript"/>
      <sz val="10"/>
      <name val="Calibri"/>
      <family val="2"/>
      <charset val="238"/>
      <scheme val="minor"/>
    </font>
    <font>
      <sz val="11"/>
      <name val="Arial"/>
      <family val="2"/>
    </font>
    <font>
      <sz val="10"/>
      <color theme="1"/>
      <name val="Calibri"/>
      <family val="2"/>
      <scheme val="minor"/>
    </font>
    <font>
      <b/>
      <sz val="12"/>
      <name val="Calibri"/>
      <family val="2"/>
      <charset val="238"/>
      <scheme val="minor"/>
    </font>
    <font>
      <sz val="10"/>
      <color theme="4"/>
      <name val="Calibri"/>
      <family val="2"/>
      <charset val="238"/>
      <scheme val="minor"/>
    </font>
    <font>
      <vertAlign val="superscript"/>
      <sz val="10"/>
      <color theme="1"/>
      <name val="Calibri"/>
      <family val="2"/>
      <charset val="238"/>
      <scheme val="minor"/>
    </font>
    <font>
      <sz val="10"/>
      <color rgb="FF00B050"/>
      <name val="Calibri"/>
      <family val="2"/>
      <charset val="238"/>
      <scheme val="minor"/>
    </font>
    <font>
      <strike/>
      <sz val="11"/>
      <name val="Calibri"/>
      <family val="2"/>
      <charset val="238"/>
      <scheme val="minor"/>
    </font>
    <font>
      <sz val="11"/>
      <color rgb="FF92D050"/>
      <name val="Calibri"/>
      <family val="2"/>
      <charset val="238"/>
      <scheme val="minor"/>
    </font>
    <font>
      <sz val="11"/>
      <name val="Calibri"/>
      <family val="2"/>
    </font>
    <font>
      <sz val="11"/>
      <name val="Calibri"/>
      <family val="2"/>
      <charset val="238"/>
    </font>
    <font>
      <sz val="10"/>
      <name val="Calibri"/>
      <family val="2"/>
      <charset val="238"/>
    </font>
    <font>
      <u/>
      <sz val="11"/>
      <name val="Calibri"/>
      <family val="2"/>
      <charset val="238"/>
      <scheme val="minor"/>
    </font>
    <font>
      <vertAlign val="superscript"/>
      <sz val="11"/>
      <name val="Calibri"/>
      <family val="2"/>
      <charset val="238"/>
      <scheme val="minor"/>
    </font>
    <font>
      <sz val="11"/>
      <color rgb="FF000000"/>
      <name val="Calibri"/>
      <family val="2"/>
      <charset val="238"/>
      <scheme val="minor"/>
    </font>
    <font>
      <b/>
      <vertAlign val="superscript"/>
      <sz val="11"/>
      <color rgb="FF000000"/>
      <name val="Calibri"/>
      <family val="2"/>
      <charset val="238"/>
      <scheme val="minor"/>
    </font>
    <font>
      <b/>
      <vertAlign val="superscript"/>
      <sz val="11"/>
      <color theme="1"/>
      <name val="Calibri"/>
      <family val="2"/>
      <charset val="238"/>
      <scheme val="minor"/>
    </font>
    <font>
      <b/>
      <i/>
      <sz val="12"/>
      <name val="Calibri"/>
      <family val="2"/>
      <scheme val="minor"/>
    </font>
    <font>
      <i/>
      <sz val="11"/>
      <name val="Calibri"/>
      <family val="2"/>
      <charset val="238"/>
      <scheme val="minor"/>
    </font>
    <font>
      <b/>
      <sz val="11"/>
      <color rgb="FFFF0000"/>
      <name val="Calibri"/>
      <family val="2"/>
      <charset val="238"/>
      <scheme val="minor"/>
    </font>
    <font>
      <b/>
      <vertAlign val="superscript"/>
      <sz val="11"/>
      <name val="Calibri"/>
      <family val="2"/>
      <scheme val="minor"/>
    </font>
    <font>
      <sz val="10"/>
      <color indexed="8"/>
      <name val="Arial"/>
      <family val="2"/>
      <charset val="238"/>
    </font>
    <font>
      <sz val="12"/>
      <color rgb="FFFF0000"/>
      <name val="Calibri"/>
      <family val="2"/>
      <charset val="238"/>
      <scheme val="minor"/>
    </font>
    <font>
      <sz val="11"/>
      <color rgb="FFFF0000"/>
      <name val="Calibri"/>
      <family val="2"/>
      <scheme val="minor"/>
    </font>
    <font>
      <sz val="11"/>
      <color indexed="8"/>
      <name val="Calibri"/>
      <family val="2"/>
      <scheme val="minor"/>
    </font>
    <font>
      <sz val="10"/>
      <color rgb="FF000000"/>
      <name val="Arial"/>
      <family val="2"/>
      <charset val="238"/>
    </font>
    <font>
      <b/>
      <sz val="14"/>
      <color rgb="FF000000"/>
      <name val="Arial"/>
      <family val="2"/>
      <charset val="238"/>
    </font>
    <font>
      <sz val="8"/>
      <color rgb="FF000000"/>
      <name val="Microsoft Sans Serif"/>
      <family val="2"/>
      <charset val="238"/>
    </font>
    <font>
      <b/>
      <sz val="12"/>
      <color rgb="FF000000"/>
      <name val="Arial"/>
      <family val="2"/>
      <charset val="238"/>
    </font>
    <font>
      <i/>
      <sz val="10"/>
      <color rgb="FF000000"/>
      <name val="Arial"/>
      <family val="2"/>
      <charset val="238"/>
    </font>
    <font>
      <b/>
      <sz val="10"/>
      <color rgb="FF000000"/>
      <name val="Arial"/>
      <family val="2"/>
      <charset val="238"/>
    </font>
    <font>
      <sz val="1"/>
      <color rgb="FF000000"/>
      <name val="Arial"/>
      <family val="2"/>
      <charset val="238"/>
    </font>
    <font>
      <sz val="10"/>
      <color rgb="FFC0C0C0"/>
      <name val="Arial"/>
      <family val="2"/>
      <charset val="238"/>
    </font>
    <font>
      <sz val="8"/>
      <color theme="1"/>
      <name val="Arial"/>
      <family val="2"/>
      <charset val="238"/>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35">
    <xf numFmtId="0" fontId="0" fillId="0" borderId="0"/>
    <xf numFmtId="0" fontId="2" fillId="0" borderId="0"/>
    <xf numFmtId="0" fontId="8" fillId="2" borderId="3" applyNumberFormat="0" applyFill="0" applyBorder="0" applyAlignment="0" applyProtection="0">
      <alignment horizontal="left"/>
    </xf>
    <xf numFmtId="0" fontId="5" fillId="0" borderId="0">
      <alignment vertical="center"/>
    </xf>
    <xf numFmtId="0" fontId="5" fillId="0" borderId="0">
      <alignment vertical="center"/>
    </xf>
    <xf numFmtId="0" fontId="6" fillId="0" borderId="0" applyNumberFormat="0" applyFill="0" applyBorder="0" applyAlignment="0" applyProtection="0"/>
    <xf numFmtId="0" fontId="7" fillId="2" borderId="2" applyFont="0" applyBorder="0">
      <alignment horizontal="center" wrapText="1"/>
    </xf>
    <xf numFmtId="0" fontId="5" fillId="3" borderId="1" applyNumberFormat="0" applyFont="0" applyBorder="0">
      <alignment horizontal="center" vertical="center"/>
    </xf>
    <xf numFmtId="3" fontId="5" fillId="4" borderId="1" applyFont="0">
      <alignment horizontal="right" vertical="center"/>
      <protection locked="0"/>
    </xf>
    <xf numFmtId="0" fontId="5" fillId="0" borderId="0"/>
    <xf numFmtId="0" fontId="9" fillId="0" borderId="0"/>
    <xf numFmtId="0" fontId="34" fillId="0" borderId="0" applyNumberFormat="0" applyFill="0" applyBorder="0" applyAlignment="0" applyProtection="0"/>
    <xf numFmtId="164" fontId="19" fillId="0" borderId="0"/>
    <xf numFmtId="43" fontId="19" fillId="0" borderId="0" applyFont="0" applyFill="0" applyBorder="0" applyAlignment="0" applyProtection="0"/>
    <xf numFmtId="0" fontId="65" fillId="0" borderId="0"/>
    <xf numFmtId="0" fontId="19" fillId="0" borderId="0"/>
    <xf numFmtId="9" fontId="65" fillId="0" borderId="0" applyFont="0" applyFill="0" applyBorder="0" applyAlignment="0" applyProtection="0"/>
    <xf numFmtId="0" fontId="67" fillId="0" borderId="0">
      <alignment horizontal="left" vertical="top"/>
    </xf>
    <xf numFmtId="0" fontId="68" fillId="0" borderId="0">
      <alignment horizontal="left" vertical="top"/>
    </xf>
    <xf numFmtId="0" fontId="69" fillId="0" borderId="0">
      <alignment horizontal="center" vertical="center"/>
    </xf>
    <xf numFmtId="0" fontId="70" fillId="0" borderId="0">
      <alignment horizontal="left" vertical="top"/>
    </xf>
    <xf numFmtId="0" fontId="71" fillId="0" borderId="0">
      <alignment horizontal="left" vertical="top"/>
    </xf>
    <xf numFmtId="0" fontId="72" fillId="0" borderId="0">
      <alignment horizontal="left" vertical="top"/>
    </xf>
    <xf numFmtId="0" fontId="66" fillId="0" borderId="0">
      <alignment horizontal="center" vertical="top"/>
    </xf>
    <xf numFmtId="0" fontId="66" fillId="0" borderId="0">
      <alignment horizontal="right" vertical="top"/>
    </xf>
    <xf numFmtId="0" fontId="72" fillId="0" borderId="0">
      <alignment horizontal="left" vertical="top"/>
    </xf>
    <xf numFmtId="0" fontId="73" fillId="0" borderId="0">
      <alignment horizontal="left" vertical="top"/>
    </xf>
    <xf numFmtId="0" fontId="68" fillId="0" borderId="0">
      <alignment horizontal="right" vertical="center"/>
    </xf>
    <xf numFmtId="0" fontId="66" fillId="0" borderId="0">
      <alignment horizontal="left" vertical="center"/>
    </xf>
    <xf numFmtId="0" fontId="66" fillId="0" borderId="0">
      <alignment horizontal="right" vertical="top"/>
    </xf>
    <xf numFmtId="43" fontId="65" fillId="0" borderId="0" applyFont="0" applyFill="0" applyBorder="0" applyAlignment="0" applyProtection="0"/>
    <xf numFmtId="0" fontId="74" fillId="0" borderId="0"/>
    <xf numFmtId="0" fontId="73" fillId="0" borderId="0">
      <alignment horizontal="left" vertical="top"/>
    </xf>
    <xf numFmtId="0" fontId="65" fillId="0" borderId="0"/>
    <xf numFmtId="9" fontId="65" fillId="0" borderId="0" applyFont="0" applyFill="0" applyBorder="0" applyAlignment="0" applyProtection="0"/>
  </cellStyleXfs>
  <cellXfs count="531">
    <xf numFmtId="0" fontId="0" fillId="0" borderId="0" xfId="0"/>
    <xf numFmtId="0" fontId="0" fillId="0" borderId="1" xfId="0" applyBorder="1"/>
    <xf numFmtId="0" fontId="1" fillId="0" borderId="0" xfId="0" applyFont="1"/>
    <xf numFmtId="0" fontId="0" fillId="0" borderId="0" xfId="0" applyBorder="1"/>
    <xf numFmtId="0" fontId="0" fillId="0" borderId="0" xfId="0" applyFill="1"/>
    <xf numFmtId="0" fontId="0" fillId="0" borderId="0" xfId="0" applyFont="1" applyBorder="1"/>
    <xf numFmtId="0" fontId="3" fillId="0" borderId="1" xfId="3" applyFont="1" applyFill="1" applyBorder="1" applyAlignment="1">
      <alignment vertical="center"/>
    </xf>
    <xf numFmtId="49" fontId="0" fillId="0" borderId="0" xfId="0" applyNumberFormat="1" applyAlignment="1">
      <alignment horizontal="center" vertical="center"/>
    </xf>
    <xf numFmtId="0" fontId="5" fillId="0" borderId="0" xfId="3" applyAlignment="1"/>
    <xf numFmtId="0" fontId="5" fillId="0" borderId="0" xfId="3" applyFill="1" applyBorder="1" applyAlignment="1"/>
    <xf numFmtId="0" fontId="2" fillId="0" borderId="0" xfId="3" applyFont="1" applyFill="1" applyBorder="1" applyAlignment="1"/>
    <xf numFmtId="0" fontId="14" fillId="0" borderId="0" xfId="3" applyFont="1" applyFill="1" applyBorder="1" applyAlignment="1">
      <alignment vertical="center" wrapText="1"/>
    </xf>
    <xf numFmtId="0" fontId="4" fillId="0" borderId="1" xfId="3" applyFont="1" applyFill="1" applyBorder="1" applyAlignment="1">
      <alignment vertical="center"/>
    </xf>
    <xf numFmtId="0" fontId="13" fillId="0" borderId="1" xfId="3" applyFont="1" applyFill="1" applyBorder="1" applyAlignment="1">
      <alignment vertical="center"/>
    </xf>
    <xf numFmtId="0" fontId="0" fillId="6" borderId="0" xfId="0" applyFill="1"/>
    <xf numFmtId="0" fontId="19" fillId="0" borderId="0" xfId="0" applyFont="1"/>
    <xf numFmtId="0" fontId="20" fillId="0" borderId="0" xfId="10" applyFont="1"/>
    <xf numFmtId="0" fontId="22" fillId="0" borderId="0" xfId="9" applyFont="1" applyBorder="1" applyAlignment="1">
      <alignment horizontal="left" vertical="center"/>
    </xf>
    <xf numFmtId="0" fontId="1" fillId="0" borderId="0" xfId="3" applyFont="1" applyAlignment="1"/>
    <xf numFmtId="0" fontId="23" fillId="0" borderId="0" xfId="3" applyFont="1" applyAlignment="1"/>
    <xf numFmtId="0" fontId="26" fillId="0" borderId="0" xfId="0" applyFont="1"/>
    <xf numFmtId="0" fontId="27" fillId="0" borderId="0" xfId="0" applyFont="1"/>
    <xf numFmtId="0" fontId="0" fillId="0" borderId="0" xfId="3" applyFont="1" applyAlignment="1"/>
    <xf numFmtId="0" fontId="28" fillId="0" borderId="0" xfId="0" applyFont="1"/>
    <xf numFmtId="0" fontId="28" fillId="6" borderId="0" xfId="0" applyFont="1" applyFill="1"/>
    <xf numFmtId="0" fontId="20" fillId="6" borderId="0" xfId="0" applyFont="1" applyFill="1" applyBorder="1" applyAlignment="1">
      <alignment vertical="center"/>
    </xf>
    <xf numFmtId="0" fontId="0" fillId="6" borderId="0" xfId="0" applyFill="1" applyAlignment="1">
      <alignment vertical="top"/>
    </xf>
    <xf numFmtId="0" fontId="20" fillId="6" borderId="0" xfId="0" applyFont="1" applyFill="1"/>
    <xf numFmtId="0" fontId="32" fillId="6" borderId="0" xfId="0" applyFont="1" applyFill="1"/>
    <xf numFmtId="0" fontId="31" fillId="6" borderId="0" xfId="0" applyFont="1" applyFill="1" applyBorder="1" applyAlignment="1">
      <alignment horizontal="center" vertical="top" wrapText="1"/>
    </xf>
    <xf numFmtId="0" fontId="30" fillId="6" borderId="0" xfId="0" applyFont="1" applyFill="1" applyBorder="1" applyAlignment="1">
      <alignment horizontal="center" vertical="top" wrapText="1"/>
    </xf>
    <xf numFmtId="0" fontId="20" fillId="6" borderId="0" xfId="3" applyFont="1" applyFill="1" applyBorder="1" applyAlignment="1"/>
    <xf numFmtId="0" fontId="36" fillId="6" borderId="0" xfId="3" applyFont="1" applyFill="1" applyBorder="1" applyAlignment="1">
      <alignment vertical="center" wrapText="1"/>
    </xf>
    <xf numFmtId="0" fontId="3" fillId="0" borderId="1" xfId="3" applyFont="1" applyFill="1" applyBorder="1" applyAlignment="1">
      <alignment vertical="center" wrapText="1"/>
    </xf>
    <xf numFmtId="49" fontId="0" fillId="0" borderId="0" xfId="0" applyNumberFormat="1" applyAlignment="1">
      <alignment horizontal="left" vertical="center"/>
    </xf>
    <xf numFmtId="0" fontId="39" fillId="0" borderId="0" xfId="9" applyFont="1" applyBorder="1" applyAlignment="1">
      <alignment horizontal="left" vertical="center"/>
    </xf>
    <xf numFmtId="0" fontId="40" fillId="0" borderId="0" xfId="9" applyFont="1" applyBorder="1" applyAlignment="1">
      <alignment horizontal="left" vertical="center"/>
    </xf>
    <xf numFmtId="0" fontId="20" fillId="0" borderId="0" xfId="0" applyFont="1"/>
    <xf numFmtId="0" fontId="21" fillId="0" borderId="0" xfId="9" applyFont="1" applyBorder="1" applyAlignment="1">
      <alignment vertical="center"/>
    </xf>
    <xf numFmtId="0" fontId="16" fillId="7" borderId="8" xfId="3" applyFont="1" applyFill="1" applyBorder="1" applyAlignment="1">
      <alignment horizontal="center" vertical="center"/>
    </xf>
    <xf numFmtId="0" fontId="38" fillId="0" borderId="0" xfId="9" applyFont="1" applyBorder="1" applyAlignment="1">
      <alignment horizontal="left" vertical="center"/>
    </xf>
    <xf numFmtId="0" fontId="1" fillId="7" borderId="2" xfId="0" applyFont="1" applyFill="1" applyBorder="1" applyAlignment="1">
      <alignment vertical="top"/>
    </xf>
    <xf numFmtId="0" fontId="0" fillId="7" borderId="4" xfId="0" applyFont="1" applyFill="1" applyBorder="1" applyAlignment="1">
      <alignment vertical="top"/>
    </xf>
    <xf numFmtId="0" fontId="16" fillId="7" borderId="5" xfId="3" applyFont="1" applyFill="1" applyBorder="1" applyAlignment="1">
      <alignment horizontal="center"/>
    </xf>
    <xf numFmtId="0" fontId="10" fillId="7" borderId="2" xfId="3" applyFont="1" applyFill="1" applyBorder="1" applyAlignment="1"/>
    <xf numFmtId="0" fontId="10" fillId="7" borderId="4" xfId="3" applyFont="1" applyFill="1" applyBorder="1" applyAlignment="1"/>
    <xf numFmtId="0" fontId="5" fillId="7" borderId="5" xfId="3" applyFill="1" applyBorder="1" applyAlignment="1"/>
    <xf numFmtId="0" fontId="20" fillId="6" borderId="0" xfId="0" applyFont="1" applyFill="1" applyBorder="1" applyAlignment="1">
      <alignment vertical="center" wrapText="1"/>
    </xf>
    <xf numFmtId="0" fontId="0" fillId="0" borderId="0" xfId="0" applyFont="1"/>
    <xf numFmtId="49" fontId="43" fillId="0" borderId="0" xfId="0" applyNumberFormat="1" applyFont="1" applyAlignment="1">
      <alignment horizontal="center" vertical="center"/>
    </xf>
    <xf numFmtId="0" fontId="43" fillId="0" borderId="0" xfId="0" applyFont="1"/>
    <xf numFmtId="0" fontId="5" fillId="7" borderId="4" xfId="3" applyFill="1" applyBorder="1" applyAlignment="1"/>
    <xf numFmtId="0" fontId="17" fillId="7" borderId="2" xfId="0" applyFont="1" applyFill="1" applyBorder="1"/>
    <xf numFmtId="0" fontId="20" fillId="0" borderId="0" xfId="0" applyFont="1" applyFill="1"/>
    <xf numFmtId="0" fontId="27" fillId="0" borderId="0" xfId="0" applyFont="1" applyAlignment="1">
      <alignment wrapText="1"/>
    </xf>
    <xf numFmtId="0" fontId="27" fillId="0" borderId="0" xfId="0" applyFont="1" applyAlignment="1"/>
    <xf numFmtId="0" fontId="0" fillId="0" borderId="1" xfId="0" applyFont="1" applyBorder="1"/>
    <xf numFmtId="0" fontId="45" fillId="6" borderId="0" xfId="0" applyFont="1" applyFill="1"/>
    <xf numFmtId="0" fontId="0" fillId="6" borderId="0" xfId="0" applyFont="1" applyFill="1"/>
    <xf numFmtId="0" fontId="35" fillId="0" borderId="0" xfId="0" applyFont="1" applyFill="1" applyBorder="1" applyAlignment="1">
      <alignment horizontal="left"/>
    </xf>
    <xf numFmtId="0" fontId="20" fillId="6" borderId="0" xfId="0" applyFont="1" applyFill="1" applyBorder="1"/>
    <xf numFmtId="0" fontId="20" fillId="6" borderId="0" xfId="0" applyFont="1" applyFill="1" applyAlignment="1">
      <alignment vertical="top"/>
    </xf>
    <xf numFmtId="0" fontId="15" fillId="7" borderId="1" xfId="3" applyFont="1" applyFill="1" applyBorder="1" applyAlignment="1">
      <alignment vertical="center"/>
    </xf>
    <xf numFmtId="0" fontId="18" fillId="7" borderId="2" xfId="3" applyFont="1" applyFill="1" applyBorder="1" applyAlignment="1"/>
    <xf numFmtId="0" fontId="0" fillId="7" borderId="5" xfId="0" applyFill="1" applyBorder="1"/>
    <xf numFmtId="0" fontId="1" fillId="7" borderId="4" xfId="0" applyFont="1" applyFill="1" applyBorder="1" applyAlignment="1">
      <alignment vertical="top"/>
    </xf>
    <xf numFmtId="0" fontId="1" fillId="7" borderId="4" xfId="0" applyFont="1" applyFill="1" applyBorder="1"/>
    <xf numFmtId="0" fontId="1" fillId="7" borderId="5" xfId="0" applyFont="1" applyFill="1" applyBorder="1" applyAlignment="1">
      <alignment horizontal="center"/>
    </xf>
    <xf numFmtId="0" fontId="23" fillId="0" borderId="0" xfId="0" applyFont="1"/>
    <xf numFmtId="0" fontId="0" fillId="0" borderId="0" xfId="0" applyFont="1" applyBorder="1" applyAlignment="1">
      <alignment horizontal="left" vertical="top" wrapText="1"/>
    </xf>
    <xf numFmtId="0" fontId="29" fillId="6" borderId="0" xfId="0" applyFont="1" applyFill="1" applyBorder="1" applyAlignment="1">
      <alignment horizontal="left" vertical="center" wrapText="1" indent="1"/>
    </xf>
    <xf numFmtId="0" fontId="29" fillId="6" borderId="0" xfId="0" applyFont="1" applyFill="1" applyBorder="1" applyAlignment="1">
      <alignment horizontal="left" vertical="center" wrapText="1"/>
    </xf>
    <xf numFmtId="0" fontId="20" fillId="6" borderId="0" xfId="0" applyFont="1" applyFill="1" applyBorder="1" applyAlignment="1">
      <alignment wrapText="1"/>
    </xf>
    <xf numFmtId="0" fontId="0" fillId="0" borderId="0" xfId="0" applyFont="1" applyFill="1"/>
    <xf numFmtId="49" fontId="1" fillId="0" borderId="0" xfId="0" applyNumberFormat="1" applyFont="1" applyFill="1" applyBorder="1" applyAlignment="1">
      <alignment horizontal="left" vertical="center"/>
    </xf>
    <xf numFmtId="0" fontId="47" fillId="0" borderId="0" xfId="10" applyFont="1"/>
    <xf numFmtId="0" fontId="0" fillId="0" borderId="0" xfId="0" applyAlignment="1">
      <alignment wrapText="1"/>
    </xf>
    <xf numFmtId="0" fontId="20" fillId="0" borderId="0" xfId="10" applyFont="1" applyAlignment="1"/>
    <xf numFmtId="0" fontId="49" fillId="0" borderId="0" xfId="0" applyFont="1" applyAlignment="1">
      <alignment horizontal="center" vertical="center" wrapText="1"/>
    </xf>
    <xf numFmtId="0" fontId="49" fillId="0" borderId="0" xfId="0" applyFont="1" applyAlignment="1">
      <alignment horizontal="center"/>
    </xf>
    <xf numFmtId="0" fontId="49" fillId="0" borderId="0" xfId="0" applyFont="1" applyBorder="1" applyAlignment="1">
      <alignment horizontal="center" vertical="center" wrapText="1"/>
    </xf>
    <xf numFmtId="0" fontId="14" fillId="0" borderId="0" xfId="3" applyFont="1" applyFill="1" applyBorder="1" applyAlignment="1">
      <alignment vertical="center"/>
    </xf>
    <xf numFmtId="0" fontId="51" fillId="0" borderId="0" xfId="0" applyFont="1"/>
    <xf numFmtId="0" fontId="53" fillId="0" borderId="0" xfId="11" applyFont="1" applyAlignment="1">
      <alignment vertical="center"/>
    </xf>
    <xf numFmtId="0" fontId="33" fillId="0" borderId="0" xfId="10" applyFont="1" applyAlignment="1">
      <alignment vertical="center"/>
    </xf>
    <xf numFmtId="0" fontId="17" fillId="0" borderId="0" xfId="0" applyFont="1"/>
    <xf numFmtId="0" fontId="27" fillId="0" borderId="0" xfId="9" applyFont="1" applyBorder="1" applyAlignment="1">
      <alignment vertical="center"/>
    </xf>
    <xf numFmtId="0" fontId="16" fillId="7" borderId="21" xfId="3" applyFont="1" applyFill="1" applyBorder="1" applyAlignment="1">
      <alignment horizontal="center" vertical="center"/>
    </xf>
    <xf numFmtId="0" fontId="1" fillId="7" borderId="21" xfId="0" applyFont="1" applyFill="1" applyBorder="1" applyAlignment="1">
      <alignment vertical="center" wrapText="1"/>
    </xf>
    <xf numFmtId="0" fontId="0" fillId="7" borderId="22" xfId="0" applyFill="1" applyBorder="1" applyAlignment="1">
      <alignment horizontal="center" wrapText="1"/>
    </xf>
    <xf numFmtId="0" fontId="0" fillId="7" borderId="4" xfId="0" applyFill="1" applyBorder="1"/>
    <xf numFmtId="0" fontId="23"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35" fillId="7" borderId="8" xfId="3" applyFont="1" applyFill="1" applyBorder="1" applyAlignment="1">
      <alignment horizontal="center" vertical="center"/>
    </xf>
    <xf numFmtId="0" fontId="19" fillId="0" borderId="0" xfId="0" applyFont="1" applyFill="1" applyBorder="1"/>
    <xf numFmtId="0" fontId="42" fillId="7" borderId="5" xfId="3" applyFont="1" applyFill="1" applyBorder="1" applyAlignment="1"/>
    <xf numFmtId="0" fontId="27" fillId="0" borderId="0" xfId="0" applyFont="1" applyAlignment="1">
      <alignment horizontal="center"/>
    </xf>
    <xf numFmtId="0" fontId="1" fillId="7" borderId="2" xfId="0" applyFont="1" applyFill="1" applyBorder="1" applyAlignment="1">
      <alignment horizontal="left" vertical="center"/>
    </xf>
    <xf numFmtId="0" fontId="15" fillId="0" borderId="0" xfId="3" applyFont="1" applyBorder="1" applyAlignment="1">
      <alignment horizontal="right" vertical="center" wrapText="1"/>
    </xf>
    <xf numFmtId="0" fontId="16" fillId="0" borderId="0" xfId="3" applyFont="1" applyFill="1" applyBorder="1" applyAlignment="1">
      <alignment horizontal="right" vertical="center"/>
    </xf>
    <xf numFmtId="0" fontId="16" fillId="7" borderId="8" xfId="0" applyFont="1" applyFill="1" applyBorder="1" applyAlignment="1">
      <alignment horizontal="center"/>
    </xf>
    <xf numFmtId="0" fontId="16" fillId="7" borderId="9" xfId="0" applyFont="1" applyFill="1" applyBorder="1" applyAlignment="1">
      <alignment horizontal="center"/>
    </xf>
    <xf numFmtId="0" fontId="42" fillId="7" borderId="4" xfId="3" applyFont="1" applyFill="1" applyBorder="1" applyAlignment="1"/>
    <xf numFmtId="0" fontId="33" fillId="7" borderId="17" xfId="0" applyFont="1" applyFill="1" applyBorder="1" applyAlignment="1">
      <alignment horizontal="center" vertical="center" wrapText="1"/>
    </xf>
    <xf numFmtId="0" fontId="16" fillId="7" borderId="4" xfId="3" applyFont="1" applyFill="1" applyBorder="1" applyAlignment="1">
      <alignment horizontal="center"/>
    </xf>
    <xf numFmtId="0" fontId="15" fillId="7" borderId="24" xfId="3" applyFont="1" applyFill="1" applyBorder="1" applyAlignment="1">
      <alignment horizontal="center" vertical="center" wrapText="1"/>
    </xf>
    <xf numFmtId="0" fontId="3" fillId="0" borderId="25" xfId="3" applyFont="1" applyFill="1" applyBorder="1" applyAlignment="1">
      <alignment horizontal="center" vertical="center" wrapText="1"/>
    </xf>
    <xf numFmtId="0" fontId="13" fillId="0" borderId="18" xfId="3" applyFont="1" applyFill="1" applyBorder="1" applyAlignment="1">
      <alignment vertical="center" wrapText="1"/>
    </xf>
    <xf numFmtId="0" fontId="3" fillId="0" borderId="26" xfId="3" applyFont="1" applyFill="1" applyBorder="1" applyAlignment="1">
      <alignment horizontal="center" vertical="center" wrapText="1"/>
    </xf>
    <xf numFmtId="0" fontId="13" fillId="0" borderId="27" xfId="3" applyFont="1" applyFill="1" applyBorder="1" applyAlignment="1">
      <alignment vertical="center" wrapText="1"/>
    </xf>
    <xf numFmtId="0" fontId="3" fillId="0" borderId="28" xfId="3" applyFont="1" applyFill="1" applyBorder="1" applyAlignment="1">
      <alignment vertical="center"/>
    </xf>
    <xf numFmtId="0" fontId="3" fillId="0" borderId="29" xfId="3" applyFont="1" applyFill="1" applyBorder="1" applyAlignment="1">
      <alignment horizontal="center" vertical="center" wrapText="1"/>
    </xf>
    <xf numFmtId="0" fontId="3" fillId="0" borderId="31" xfId="3" applyFont="1" applyFill="1" applyBorder="1" applyAlignment="1">
      <alignment horizontal="center" vertical="center" wrapText="1"/>
    </xf>
    <xf numFmtId="0" fontId="48" fillId="0" borderId="32" xfId="3" applyFont="1" applyFill="1" applyBorder="1" applyAlignment="1">
      <alignment vertical="center" wrapText="1"/>
    </xf>
    <xf numFmtId="0" fontId="15" fillId="7" borderId="26" xfId="3" applyFont="1" applyFill="1" applyBorder="1" applyAlignment="1">
      <alignment horizontal="center" vertical="center" wrapText="1"/>
    </xf>
    <xf numFmtId="0" fontId="15" fillId="7" borderId="31" xfId="3" applyFont="1" applyFill="1" applyBorder="1" applyAlignment="1">
      <alignment horizontal="center" vertical="center" wrapText="1"/>
    </xf>
    <xf numFmtId="0" fontId="16" fillId="7" borderId="34" xfId="3" applyFont="1" applyFill="1" applyBorder="1" applyAlignment="1">
      <alignment vertical="center" wrapText="1"/>
    </xf>
    <xf numFmtId="0" fontId="0" fillId="0" borderId="32" xfId="0" applyBorder="1"/>
    <xf numFmtId="0" fontId="0" fillId="0" borderId="34" xfId="0" applyBorder="1"/>
    <xf numFmtId="0" fontId="15" fillId="7" borderId="36" xfId="3" applyFont="1" applyFill="1" applyBorder="1" applyAlignment="1">
      <alignment horizontal="center" vertical="center" wrapText="1"/>
    </xf>
    <xf numFmtId="0" fontId="15" fillId="7" borderId="27" xfId="3" applyFont="1" applyFill="1" applyBorder="1" applyAlignment="1">
      <alignment vertical="center"/>
    </xf>
    <xf numFmtId="0" fontId="3" fillId="7" borderId="28" xfId="3" applyFont="1" applyFill="1" applyBorder="1" applyAlignment="1">
      <alignment horizontal="center" vertical="center"/>
    </xf>
    <xf numFmtId="0" fontId="15" fillId="7" borderId="29" xfId="3" applyFont="1" applyFill="1" applyBorder="1" applyAlignment="1">
      <alignment horizontal="center" vertical="center" wrapText="1"/>
    </xf>
    <xf numFmtId="0" fontId="3" fillId="7" borderId="35" xfId="3" applyFont="1" applyFill="1" applyBorder="1" applyAlignment="1">
      <alignment horizontal="center" vertical="center"/>
    </xf>
    <xf numFmtId="0" fontId="3" fillId="0" borderId="32" xfId="3" applyFont="1" applyFill="1" applyBorder="1" applyAlignment="1">
      <alignment vertical="center"/>
    </xf>
    <xf numFmtId="0" fontId="11" fillId="7" borderId="26"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11" fillId="7" borderId="39" xfId="0" applyFont="1" applyFill="1" applyBorder="1" applyAlignment="1">
      <alignment horizontal="center" vertical="center" wrapText="1"/>
    </xf>
    <xf numFmtId="0" fontId="11" fillId="7" borderId="40" xfId="0" applyFont="1" applyFill="1" applyBorder="1" applyAlignment="1">
      <alignment horizontal="center" vertical="center" wrapText="1"/>
    </xf>
    <xf numFmtId="0" fontId="3" fillId="0" borderId="35" xfId="3" applyFont="1" applyFill="1" applyBorder="1" applyAlignment="1">
      <alignment vertical="center"/>
    </xf>
    <xf numFmtId="0" fontId="4" fillId="0" borderId="35" xfId="3" applyFont="1" applyFill="1" applyBorder="1" applyAlignment="1">
      <alignment vertical="center" wrapText="1"/>
    </xf>
    <xf numFmtId="0" fontId="3" fillId="0" borderId="35" xfId="3" applyFont="1" applyFill="1" applyBorder="1" applyAlignment="1">
      <alignment vertical="center" wrapText="1"/>
    </xf>
    <xf numFmtId="0" fontId="0" fillId="7" borderId="24" xfId="0" applyFont="1" applyFill="1" applyBorder="1" applyAlignment="1">
      <alignment horizontal="center"/>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16" fillId="7" borderId="25" xfId="0" applyFont="1" applyFill="1" applyBorder="1" applyAlignment="1">
      <alignment vertical="center"/>
    </xf>
    <xf numFmtId="0" fontId="16" fillId="7" borderId="45" xfId="0" applyFont="1" applyFill="1" applyBorder="1" applyAlignment="1">
      <alignment vertical="center"/>
    </xf>
    <xf numFmtId="0" fontId="16" fillId="7" borderId="19" xfId="0" applyFont="1" applyFill="1" applyBorder="1" applyAlignment="1">
      <alignment horizontal="center" vertical="center"/>
    </xf>
    <xf numFmtId="0" fontId="23" fillId="7" borderId="25" xfId="3" applyFont="1" applyFill="1" applyBorder="1" applyAlignment="1">
      <alignment horizontal="center" vertical="center" wrapText="1"/>
    </xf>
    <xf numFmtId="0" fontId="20" fillId="6" borderId="9" xfId="0" applyFont="1" applyFill="1" applyBorder="1" applyAlignment="1">
      <alignment horizontal="center" vertical="center"/>
    </xf>
    <xf numFmtId="0" fontId="30" fillId="7" borderId="24" xfId="3" applyFont="1" applyFill="1" applyBorder="1" applyAlignment="1">
      <alignment horizontal="center" vertical="center" wrapText="1"/>
    </xf>
    <xf numFmtId="0" fontId="29" fillId="6" borderId="26" xfId="3" applyFont="1" applyFill="1" applyBorder="1" applyAlignment="1">
      <alignment horizontal="center" vertical="center" wrapText="1"/>
    </xf>
    <xf numFmtId="0" fontId="29" fillId="6" borderId="29" xfId="3" applyFont="1" applyFill="1" applyBorder="1" applyAlignment="1">
      <alignment horizontal="center" vertical="center" wrapText="1"/>
    </xf>
    <xf numFmtId="0" fontId="29" fillId="6" borderId="31" xfId="3" applyFont="1" applyFill="1" applyBorder="1" applyAlignment="1">
      <alignment horizontal="center" vertical="center" wrapText="1"/>
    </xf>
    <xf numFmtId="0" fontId="20" fillId="7" borderId="4" xfId="0" applyFont="1" applyFill="1" applyBorder="1" applyAlignment="1">
      <alignment vertical="top"/>
    </xf>
    <xf numFmtId="49" fontId="1" fillId="7" borderId="26" xfId="1" applyNumberFormat="1" applyFont="1" applyFill="1" applyBorder="1" applyAlignment="1">
      <alignment horizontal="center" vertical="center"/>
    </xf>
    <xf numFmtId="49" fontId="1" fillId="7" borderId="27" xfId="1" applyNumberFormat="1" applyFont="1" applyFill="1" applyBorder="1" applyAlignment="1">
      <alignment horizontal="center" vertical="center"/>
    </xf>
    <xf numFmtId="49" fontId="1" fillId="7" borderId="28" xfId="1" applyNumberFormat="1" applyFont="1" applyFill="1" applyBorder="1" applyAlignment="1">
      <alignment horizontal="center" vertical="center" wrapText="1"/>
    </xf>
    <xf numFmtId="49" fontId="1" fillId="7" borderId="22" xfId="1" applyNumberFormat="1" applyFont="1" applyFill="1" applyBorder="1" applyAlignment="1">
      <alignment horizontal="center" vertical="center"/>
    </xf>
    <xf numFmtId="49" fontId="1" fillId="7" borderId="44" xfId="1" applyNumberFormat="1" applyFont="1" applyFill="1" applyBorder="1" applyAlignment="1">
      <alignment horizontal="center" vertical="center"/>
    </xf>
    <xf numFmtId="49" fontId="1" fillId="7" borderId="34" xfId="1" applyNumberFormat="1" applyFont="1" applyFill="1" applyBorder="1" applyAlignment="1">
      <alignment horizontal="center" vertical="center"/>
    </xf>
    <xf numFmtId="49" fontId="1" fillId="7" borderId="25" xfId="0" applyNumberFormat="1" applyFont="1" applyFill="1" applyBorder="1" applyAlignment="1">
      <alignment horizontal="center" vertical="center"/>
    </xf>
    <xf numFmtId="0" fontId="1" fillId="7" borderId="18" xfId="0" applyFont="1" applyFill="1" applyBorder="1"/>
    <xf numFmtId="0" fontId="1" fillId="7" borderId="19" xfId="0" applyFont="1" applyFill="1" applyBorder="1" applyAlignment="1">
      <alignment horizontal="center"/>
    </xf>
    <xf numFmtId="0" fontId="1" fillId="7" borderId="18" xfId="0" applyFont="1" applyFill="1" applyBorder="1" applyAlignment="1">
      <alignment horizontal="center"/>
    </xf>
    <xf numFmtId="49" fontId="1" fillId="7" borderId="26" xfId="0" applyNumberFormat="1"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27" xfId="0" applyFont="1" applyFill="1" applyBorder="1" applyAlignment="1">
      <alignment horizontal="center" vertical="center"/>
    </xf>
    <xf numFmtId="0" fontId="1" fillId="7" borderId="28" xfId="0" applyFont="1" applyFill="1" applyBorder="1" applyAlignment="1">
      <alignment horizontal="center" vertical="center" wrapText="1"/>
    </xf>
    <xf numFmtId="49" fontId="1" fillId="7" borderId="31" xfId="0" applyNumberFormat="1" applyFont="1" applyFill="1" applyBorder="1" applyAlignment="1">
      <alignment horizontal="center" vertical="center" wrapText="1"/>
    </xf>
    <xf numFmtId="49" fontId="1" fillId="7" borderId="32" xfId="0" applyNumberFormat="1" applyFont="1" applyFill="1" applyBorder="1" applyAlignment="1">
      <alignment horizontal="center" vertical="center" wrapText="1"/>
    </xf>
    <xf numFmtId="49" fontId="1" fillId="7" borderId="34" xfId="0" applyNumberFormat="1" applyFont="1" applyFill="1" applyBorder="1" applyAlignment="1">
      <alignment horizontal="center" vertical="center" wrapText="1"/>
    </xf>
    <xf numFmtId="0" fontId="0" fillId="0" borderId="26" xfId="0" applyFont="1" applyBorder="1"/>
    <xf numFmtId="0" fontId="0" fillId="0" borderId="27" xfId="0" applyFont="1" applyBorder="1"/>
    <xf numFmtId="0" fontId="0" fillId="0" borderId="28" xfId="0" applyFont="1" applyBorder="1"/>
    <xf numFmtId="0" fontId="0" fillId="0" borderId="29" xfId="0" applyFont="1" applyBorder="1"/>
    <xf numFmtId="0" fontId="0" fillId="0" borderId="35" xfId="0" applyFont="1" applyBorder="1"/>
    <xf numFmtId="0" fontId="0" fillId="0" borderId="31" xfId="0" applyFont="1" applyBorder="1"/>
    <xf numFmtId="0" fontId="0" fillId="0" borderId="32" xfId="0" applyFont="1" applyBorder="1"/>
    <xf numFmtId="0" fontId="0" fillId="0" borderId="34" xfId="0" applyFont="1" applyBorder="1"/>
    <xf numFmtId="0" fontId="23" fillId="0" borderId="1" xfId="3" applyFont="1" applyFill="1" applyBorder="1" applyAlignment="1">
      <alignment vertical="center" wrapText="1"/>
    </xf>
    <xf numFmtId="0" fontId="23" fillId="0" borderId="26" xfId="3" applyFont="1" applyFill="1" applyBorder="1" applyAlignment="1">
      <alignment horizontal="center" vertical="center" wrapText="1"/>
    </xf>
    <xf numFmtId="0" fontId="23" fillId="0" borderId="27" xfId="0" applyFont="1" applyBorder="1" applyAlignment="1">
      <alignment horizontal="left" vertical="center" indent="1"/>
    </xf>
    <xf numFmtId="0" fontId="23" fillId="0" borderId="29" xfId="3" applyFont="1" applyFill="1" applyBorder="1" applyAlignment="1">
      <alignment horizontal="center" vertical="center" wrapText="1"/>
    </xf>
    <xf numFmtId="0" fontId="23" fillId="0" borderId="1" xfId="0" applyFont="1" applyBorder="1" applyAlignment="1">
      <alignment horizontal="left" vertical="center" indent="1"/>
    </xf>
    <xf numFmtId="0" fontId="23" fillId="0" borderId="39" xfId="3" applyFont="1" applyFill="1" applyBorder="1" applyAlignment="1">
      <alignment horizontal="center" vertical="center" wrapText="1"/>
    </xf>
    <xf numFmtId="0" fontId="23" fillId="0" borderId="13" xfId="0" applyFont="1" applyBorder="1" applyAlignment="1">
      <alignment horizontal="left" vertical="center" indent="1"/>
    </xf>
    <xf numFmtId="0" fontId="23" fillId="0" borderId="41" xfId="3" applyFont="1" applyFill="1" applyBorder="1" applyAlignment="1">
      <alignment horizontal="center" vertical="center" wrapText="1"/>
    </xf>
    <xf numFmtId="0" fontId="23" fillId="0" borderId="6" xfId="0" applyFont="1" applyFill="1" applyBorder="1" applyAlignment="1">
      <alignment horizontal="left" vertical="center" indent="1"/>
    </xf>
    <xf numFmtId="0" fontId="23" fillId="0" borderId="1" xfId="0" applyFont="1" applyFill="1" applyBorder="1" applyAlignment="1">
      <alignment horizontal="left" vertical="center" indent="1"/>
    </xf>
    <xf numFmtId="0" fontId="23" fillId="0" borderId="31" xfId="3" applyFont="1" applyFill="1" applyBorder="1" applyAlignment="1">
      <alignment horizontal="center" vertical="center" wrapText="1"/>
    </xf>
    <xf numFmtId="0" fontId="23" fillId="0" borderId="32" xfId="0" applyFont="1" applyFill="1" applyBorder="1" applyAlignment="1">
      <alignment horizontal="left" vertical="center" indent="1"/>
    </xf>
    <xf numFmtId="0" fontId="0" fillId="0" borderId="0" xfId="3" applyFont="1" applyBorder="1" applyAlignment="1">
      <alignment vertical="center"/>
    </xf>
    <xf numFmtId="0" fontId="16" fillId="7" borderId="18" xfId="9" applyFont="1" applyFill="1" applyBorder="1" applyAlignment="1">
      <alignment horizontal="center" vertical="center" wrapText="1"/>
    </xf>
    <xf numFmtId="0" fontId="16" fillId="7" borderId="18" xfId="9" applyFont="1" applyFill="1" applyBorder="1" applyAlignment="1">
      <alignment horizontal="center" vertical="center"/>
    </xf>
    <xf numFmtId="0" fontId="16" fillId="7" borderId="20" xfId="9" applyFont="1" applyFill="1" applyBorder="1" applyAlignment="1">
      <alignment horizontal="center" vertical="center" wrapText="1"/>
    </xf>
    <xf numFmtId="0" fontId="16" fillId="7" borderId="19" xfId="9" applyFont="1" applyFill="1" applyBorder="1" applyAlignment="1">
      <alignment horizontal="center" vertical="center" wrapText="1"/>
    </xf>
    <xf numFmtId="0" fontId="16" fillId="7" borderId="6" xfId="9" applyFont="1" applyFill="1" applyBorder="1" applyAlignment="1">
      <alignment horizontal="center" vertical="center" wrapText="1"/>
    </xf>
    <xf numFmtId="0" fontId="16" fillId="7" borderId="16" xfId="9" applyFont="1" applyFill="1" applyBorder="1" applyAlignment="1">
      <alignment horizontal="left" vertical="center"/>
    </xf>
    <xf numFmtId="0" fontId="16" fillId="7" borderId="6" xfId="9" applyFont="1" applyFill="1" applyBorder="1" applyAlignment="1">
      <alignment horizontal="left" vertical="center"/>
    </xf>
    <xf numFmtId="0" fontId="23" fillId="0" borderId="1" xfId="9" applyFont="1" applyBorder="1" applyAlignment="1">
      <alignment horizontal="center" vertical="center"/>
    </xf>
    <xf numFmtId="0" fontId="23" fillId="0" borderId="1" xfId="9" applyFont="1" applyBorder="1" applyAlignment="1">
      <alignment horizontal="left" vertical="center"/>
    </xf>
    <xf numFmtId="49" fontId="23" fillId="0" borderId="1" xfId="9" applyNumberFormat="1" applyFont="1" applyBorder="1" applyAlignment="1">
      <alignment horizontal="left" vertical="center"/>
    </xf>
    <xf numFmtId="0" fontId="19" fillId="0" borderId="1" xfId="10" applyFont="1" applyBorder="1"/>
    <xf numFmtId="0" fontId="25" fillId="0" borderId="1" xfId="10" applyFont="1" applyFill="1" applyBorder="1"/>
    <xf numFmtId="0" fontId="16" fillId="7" borderId="1" xfId="9" applyFont="1" applyFill="1" applyBorder="1" applyAlignment="1">
      <alignment horizontal="center" vertical="center" wrapText="1"/>
    </xf>
    <xf numFmtId="0" fontId="16" fillId="7" borderId="4" xfId="9" applyFont="1" applyFill="1" applyBorder="1" applyAlignment="1">
      <alignment horizontal="left" vertical="center"/>
    </xf>
    <xf numFmtId="0" fontId="16" fillId="7" borderId="1" xfId="9" applyFont="1" applyFill="1" applyBorder="1" applyAlignment="1">
      <alignment horizontal="left" vertical="center"/>
    </xf>
    <xf numFmtId="0" fontId="23" fillId="0" borderId="4" xfId="9" applyFont="1" applyBorder="1" applyAlignment="1">
      <alignment horizontal="left" vertical="center"/>
    </xf>
    <xf numFmtId="0" fontId="19" fillId="0" borderId="1" xfId="0" applyFont="1" applyBorder="1"/>
    <xf numFmtId="0" fontId="19" fillId="7" borderId="1" xfId="0" applyFont="1" applyFill="1" applyBorder="1"/>
    <xf numFmtId="0" fontId="23" fillId="0" borderId="1" xfId="9" applyFont="1" applyFill="1" applyBorder="1" applyAlignment="1">
      <alignment horizontal="center" vertical="center"/>
    </xf>
    <xf numFmtId="0" fontId="23" fillId="0" borderId="1" xfId="9" applyFont="1" applyFill="1" applyBorder="1" applyAlignment="1">
      <alignment horizontal="left" vertical="center"/>
    </xf>
    <xf numFmtId="49" fontId="23" fillId="0" borderId="1" xfId="9" applyNumberFormat="1" applyFont="1" applyFill="1" applyBorder="1" applyAlignment="1">
      <alignment horizontal="left" vertical="center" wrapText="1"/>
    </xf>
    <xf numFmtId="0" fontId="19" fillId="0" borderId="1" xfId="0" applyFont="1" applyFill="1" applyBorder="1"/>
    <xf numFmtId="49" fontId="23" fillId="0" borderId="1" xfId="9" applyNumberFormat="1" applyFont="1" applyBorder="1" applyAlignment="1">
      <alignment horizontal="left" vertical="center" wrapText="1"/>
    </xf>
    <xf numFmtId="0" fontId="23" fillId="6" borderId="1" xfId="9" applyFont="1" applyFill="1" applyBorder="1" applyAlignment="1">
      <alignment horizontal="center" vertical="center"/>
    </xf>
    <xf numFmtId="0" fontId="23" fillId="0" borderId="1" xfId="10" applyFont="1" applyBorder="1" applyAlignment="1">
      <alignment horizontal="center"/>
    </xf>
    <xf numFmtId="0" fontId="23" fillId="0" borderId="1" xfId="10" applyFont="1" applyBorder="1"/>
    <xf numFmtId="0" fontId="12" fillId="0" borderId="26" xfId="3" applyFont="1" applyFill="1" applyBorder="1" applyAlignment="1">
      <alignment horizontal="center" vertical="center" wrapText="1"/>
    </xf>
    <xf numFmtId="0" fontId="12" fillId="0" borderId="27" xfId="3" applyFont="1" applyFill="1" applyBorder="1" applyAlignment="1">
      <alignment vertical="center"/>
    </xf>
    <xf numFmtId="0" fontId="12" fillId="0" borderId="29" xfId="3" applyFont="1" applyFill="1" applyBorder="1" applyAlignment="1">
      <alignment horizontal="center" vertical="center" wrapText="1"/>
    </xf>
    <xf numFmtId="0" fontId="12" fillId="0" borderId="1" xfId="3" applyFont="1" applyFill="1" applyBorder="1" applyAlignment="1">
      <alignment vertical="center"/>
    </xf>
    <xf numFmtId="0" fontId="3" fillId="0" borderId="1" xfId="3" applyFont="1" applyFill="1" applyBorder="1" applyAlignment="1">
      <alignment horizontal="left" vertical="center" indent="1"/>
    </xf>
    <xf numFmtId="0" fontId="3" fillId="0" borderId="1" xfId="3" applyFont="1" applyFill="1" applyBorder="1" applyAlignment="1">
      <alignment horizontal="left" vertical="center" indent="2"/>
    </xf>
    <xf numFmtId="0" fontId="2" fillId="0" borderId="1" xfId="3" applyFont="1" applyFill="1" applyBorder="1" applyAlignment="1">
      <alignment horizontal="left" vertical="center" wrapText="1" indent="1"/>
    </xf>
    <xf numFmtId="0" fontId="2" fillId="0" borderId="35" xfId="3" applyFont="1" applyFill="1" applyBorder="1" applyAlignment="1">
      <alignment vertical="center"/>
    </xf>
    <xf numFmtId="0" fontId="3" fillId="0" borderId="1" xfId="3" applyFont="1" applyFill="1" applyBorder="1" applyAlignment="1">
      <alignment horizontal="left" vertical="center" wrapText="1" indent="1"/>
    </xf>
    <xf numFmtId="0" fontId="3" fillId="0" borderId="1" xfId="3" applyFont="1" applyFill="1" applyBorder="1" applyAlignment="1">
      <alignment horizontal="left" vertical="center" wrapText="1"/>
    </xf>
    <xf numFmtId="0" fontId="12" fillId="0" borderId="1" xfId="3" applyFont="1" applyFill="1" applyBorder="1" applyAlignment="1">
      <alignment vertical="center" wrapText="1"/>
    </xf>
    <xf numFmtId="0" fontId="3" fillId="0" borderId="1" xfId="3" applyFont="1" applyFill="1" applyBorder="1" applyAlignment="1">
      <alignment horizontal="left" vertical="center" wrapText="1" indent="2"/>
    </xf>
    <xf numFmtId="0" fontId="3" fillId="0" borderId="32" xfId="3" applyFont="1" applyFill="1" applyBorder="1" applyAlignment="1">
      <alignment horizontal="left" vertical="center" wrapText="1"/>
    </xf>
    <xf numFmtId="0" fontId="3" fillId="0" borderId="34" xfId="3" applyFont="1" applyFill="1" applyBorder="1" applyAlignment="1">
      <alignment vertical="center"/>
    </xf>
    <xf numFmtId="0" fontId="1" fillId="7" borderId="25"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23" fillId="7" borderId="23" xfId="0" applyFont="1" applyFill="1" applyBorder="1" applyAlignment="1">
      <alignment horizontal="center" vertical="center" wrapText="1"/>
    </xf>
    <xf numFmtId="0" fontId="0" fillId="6" borderId="26" xfId="0" applyFont="1" applyFill="1" applyBorder="1" applyAlignment="1">
      <alignment horizontal="center" vertical="top" wrapText="1"/>
    </xf>
    <xf numFmtId="0" fontId="15" fillId="6" borderId="27" xfId="0" applyFont="1" applyFill="1" applyBorder="1" applyAlignment="1">
      <alignment vertical="center" wrapText="1"/>
    </xf>
    <xf numFmtId="0" fontId="55" fillId="6" borderId="27" xfId="0" applyFont="1" applyFill="1" applyBorder="1" applyAlignment="1">
      <alignment vertical="center" wrapText="1"/>
    </xf>
    <xf numFmtId="0" fontId="55" fillId="5" borderId="27" xfId="0" applyFont="1" applyFill="1" applyBorder="1" applyAlignment="1">
      <alignment vertical="center" wrapText="1"/>
    </xf>
    <xf numFmtId="0" fontId="55" fillId="5" borderId="28" xfId="0" applyFont="1" applyFill="1" applyBorder="1" applyAlignment="1">
      <alignment vertical="center" wrapText="1"/>
    </xf>
    <xf numFmtId="0" fontId="0" fillId="6" borderId="29" xfId="0" applyFont="1" applyFill="1" applyBorder="1" applyAlignment="1">
      <alignment horizontal="center" vertical="top" wrapText="1"/>
    </xf>
    <xf numFmtId="0" fontId="15" fillId="6" borderId="1" xfId="0" applyFont="1" applyFill="1" applyBorder="1" applyAlignment="1">
      <alignment vertical="center" wrapText="1"/>
    </xf>
    <xf numFmtId="0" fontId="55" fillId="5" borderId="1" xfId="0" applyFont="1" applyFill="1" applyBorder="1" applyAlignment="1">
      <alignment vertical="center" wrapText="1"/>
    </xf>
    <xf numFmtId="0" fontId="55" fillId="6" borderId="1" xfId="0" applyFont="1" applyFill="1" applyBorder="1" applyAlignment="1">
      <alignment vertical="center" wrapText="1"/>
    </xf>
    <xf numFmtId="0" fontId="55" fillId="6" borderId="35" xfId="0" applyFont="1" applyFill="1" applyBorder="1" applyAlignment="1">
      <alignment vertical="center" wrapText="1"/>
    </xf>
    <xf numFmtId="0" fontId="0" fillId="6" borderId="1" xfId="0" applyFont="1" applyFill="1" applyBorder="1" applyAlignment="1">
      <alignment horizontal="left" vertical="center" wrapText="1" indent="1"/>
    </xf>
    <xf numFmtId="0" fontId="55" fillId="6" borderId="1" xfId="0" applyFont="1" applyFill="1" applyBorder="1" applyAlignment="1">
      <alignment horizontal="left" vertical="center" wrapText="1" indent="1"/>
    </xf>
    <xf numFmtId="0" fontId="1" fillId="6" borderId="1" xfId="0" applyFont="1" applyFill="1" applyBorder="1" applyAlignment="1">
      <alignment horizontal="left" vertical="center" wrapText="1"/>
    </xf>
    <xf numFmtId="0" fontId="0" fillId="6" borderId="1" xfId="0" applyFont="1" applyFill="1" applyBorder="1" applyAlignment="1">
      <alignment horizontal="left" vertical="center" wrapText="1" indent="4"/>
    </xf>
    <xf numFmtId="0" fontId="0" fillId="6" borderId="31" xfId="0" applyFont="1" applyFill="1" applyBorder="1" applyAlignment="1">
      <alignment horizontal="center" vertical="top" wrapText="1"/>
    </xf>
    <xf numFmtId="0" fontId="0" fillId="6" borderId="32" xfId="0" applyFont="1" applyFill="1" applyBorder="1" applyAlignment="1">
      <alignment horizontal="left" vertical="center" wrapText="1" indent="4"/>
    </xf>
    <xf numFmtId="0" fontId="55" fillId="6" borderId="32" xfId="0" applyFont="1" applyFill="1" applyBorder="1" applyAlignment="1">
      <alignment vertical="center" wrapText="1"/>
    </xf>
    <xf numFmtId="0" fontId="55" fillId="6" borderId="34" xfId="0" applyFont="1" applyFill="1" applyBorder="1" applyAlignment="1">
      <alignment vertical="center" wrapText="1"/>
    </xf>
    <xf numFmtId="0" fontId="0" fillId="6" borderId="27" xfId="0" applyFont="1" applyFill="1" applyBorder="1" applyAlignment="1">
      <alignment vertical="top" wrapText="1"/>
    </xf>
    <xf numFmtId="0" fontId="55" fillId="6" borderId="27" xfId="0" applyFont="1" applyFill="1" applyBorder="1" applyAlignment="1">
      <alignment vertical="top" wrapText="1"/>
    </xf>
    <xf numFmtId="0" fontId="55" fillId="6" borderId="28" xfId="0" applyFont="1" applyFill="1" applyBorder="1" applyAlignment="1">
      <alignment vertical="top" wrapText="1"/>
    </xf>
    <xf numFmtId="0" fontId="0" fillId="6" borderId="1" xfId="0" applyFont="1" applyFill="1" applyBorder="1" applyAlignment="1">
      <alignment horizontal="left" vertical="top" wrapText="1" indent="1"/>
    </xf>
    <xf numFmtId="0" fontId="55" fillId="6" borderId="1" xfId="0" applyFont="1" applyFill="1" applyBorder="1" applyAlignment="1">
      <alignment vertical="top" wrapText="1"/>
    </xf>
    <xf numFmtId="0" fontId="55" fillId="6" borderId="35" xfId="0" applyFont="1" applyFill="1" applyBorder="1" applyAlignment="1">
      <alignment vertical="top" wrapText="1"/>
    </xf>
    <xf numFmtId="0" fontId="0" fillId="6" borderId="1" xfId="0" applyFont="1" applyFill="1" applyBorder="1" applyAlignment="1">
      <alignment vertical="top" wrapText="1"/>
    </xf>
    <xf numFmtId="0" fontId="0" fillId="6" borderId="46" xfId="0" applyFont="1" applyFill="1" applyBorder="1" applyAlignment="1">
      <alignment horizontal="center" vertical="center" wrapText="1"/>
    </xf>
    <xf numFmtId="0" fontId="23" fillId="6" borderId="1" xfId="0" applyFont="1" applyFill="1" applyBorder="1" applyAlignment="1">
      <alignment vertical="top" wrapText="1"/>
    </xf>
    <xf numFmtId="0" fontId="23" fillId="6" borderId="1" xfId="0" applyFont="1" applyFill="1" applyBorder="1" applyAlignment="1">
      <alignment horizontal="left" vertical="top" wrapText="1" indent="1"/>
    </xf>
    <xf numFmtId="0" fontId="0" fillId="6" borderId="32" xfId="0" applyFont="1" applyFill="1" applyBorder="1" applyAlignment="1">
      <alignment vertical="top" wrapText="1"/>
    </xf>
    <xf numFmtId="0" fontId="55" fillId="6" borderId="32" xfId="0" applyFont="1" applyFill="1" applyBorder="1" applyAlignment="1">
      <alignment vertical="top" wrapText="1"/>
    </xf>
    <xf numFmtId="0" fontId="55" fillId="6" borderId="34" xfId="0" applyFont="1" applyFill="1" applyBorder="1" applyAlignment="1">
      <alignment vertical="top" wrapText="1"/>
    </xf>
    <xf numFmtId="0" fontId="1" fillId="0" borderId="1" xfId="0" applyFont="1" applyBorder="1"/>
    <xf numFmtId="0" fontId="35" fillId="7" borderId="26" xfId="0" applyNumberFormat="1" applyFont="1" applyFill="1" applyBorder="1" applyAlignment="1">
      <alignment horizontal="center" vertical="center"/>
    </xf>
    <xf numFmtId="0" fontId="35" fillId="7" borderId="41" xfId="0" applyNumberFormat="1" applyFont="1" applyFill="1" applyBorder="1" applyAlignment="1">
      <alignment horizontal="center" vertical="center"/>
    </xf>
    <xf numFmtId="0" fontId="35" fillId="7" borderId="47" xfId="0" applyNumberFormat="1" applyFont="1" applyFill="1" applyBorder="1" applyAlignment="1">
      <alignment horizontal="center" vertical="center"/>
    </xf>
    <xf numFmtId="0" fontId="55" fillId="6" borderId="43" xfId="0" applyFont="1" applyFill="1" applyBorder="1" applyAlignment="1">
      <alignment horizontal="left" vertical="center" wrapText="1"/>
    </xf>
    <xf numFmtId="0" fontId="0" fillId="6" borderId="2" xfId="0" applyFont="1" applyFill="1" applyBorder="1" applyAlignment="1">
      <alignment wrapText="1"/>
    </xf>
    <xf numFmtId="0" fontId="0" fillId="6" borderId="0" xfId="0" applyFont="1" applyFill="1" applyBorder="1" applyAlignment="1">
      <alignment wrapText="1"/>
    </xf>
    <xf numFmtId="0" fontId="55" fillId="6" borderId="2" xfId="0" applyFont="1" applyFill="1" applyBorder="1" applyAlignment="1">
      <alignment horizontal="left" vertical="center" wrapText="1"/>
    </xf>
    <xf numFmtId="0" fontId="0" fillId="0" borderId="35" xfId="0" applyFont="1" applyBorder="1" applyAlignment="1">
      <alignment horizontal="center"/>
    </xf>
    <xf numFmtId="0" fontId="55" fillId="6" borderId="44" xfId="0" applyFont="1" applyFill="1" applyBorder="1" applyAlignment="1">
      <alignment horizontal="left" vertical="center" wrapText="1" indent="1"/>
    </xf>
    <xf numFmtId="0" fontId="16" fillId="7" borderId="26" xfId="0" applyNumberFormat="1" applyFont="1" applyFill="1" applyBorder="1" applyAlignment="1">
      <alignment horizontal="center" vertical="center"/>
    </xf>
    <xf numFmtId="0" fontId="55" fillId="6" borderId="27" xfId="0" applyFont="1" applyFill="1" applyBorder="1" applyAlignment="1">
      <alignment horizontal="left" vertical="center" wrapText="1"/>
    </xf>
    <xf numFmtId="0" fontId="1" fillId="5" borderId="27" xfId="0" applyFont="1" applyFill="1" applyBorder="1"/>
    <xf numFmtId="0" fontId="1" fillId="5" borderId="28" xfId="0" applyFont="1" applyFill="1" applyBorder="1"/>
    <xf numFmtId="0" fontId="16" fillId="7" borderId="41" xfId="0" applyNumberFormat="1" applyFont="1" applyFill="1" applyBorder="1" applyAlignment="1">
      <alignment horizontal="center" vertical="center"/>
    </xf>
    <xf numFmtId="0" fontId="0" fillId="6" borderId="1" xfId="0" applyFont="1" applyFill="1" applyBorder="1" applyAlignment="1">
      <alignment horizontal="left" wrapText="1" indent="1"/>
    </xf>
    <xf numFmtId="0" fontId="0" fillId="6" borderId="1" xfId="0" applyFont="1" applyFill="1" applyBorder="1" applyAlignment="1">
      <alignment horizontal="left" indent="1"/>
    </xf>
    <xf numFmtId="0" fontId="16" fillId="7" borderId="47" xfId="0" applyNumberFormat="1" applyFont="1" applyFill="1" applyBorder="1" applyAlignment="1">
      <alignment horizontal="center" vertical="center"/>
    </xf>
    <xf numFmtId="0" fontId="55" fillId="6" borderId="32" xfId="0" applyFont="1" applyFill="1" applyBorder="1" applyAlignment="1">
      <alignment horizontal="left" vertical="center" wrapText="1"/>
    </xf>
    <xf numFmtId="0" fontId="0" fillId="6" borderId="1" xfId="0" applyFont="1" applyFill="1" applyBorder="1" applyAlignment="1">
      <alignment wrapText="1"/>
    </xf>
    <xf numFmtId="0" fontId="0" fillId="6" borderId="32" xfId="0" applyFont="1" applyFill="1" applyBorder="1" applyAlignment="1">
      <alignment wrapText="1"/>
    </xf>
    <xf numFmtId="0" fontId="16" fillId="7" borderId="29" xfId="0" applyNumberFormat="1" applyFont="1" applyFill="1" applyBorder="1" applyAlignment="1">
      <alignment horizontal="center" vertical="center"/>
    </xf>
    <xf numFmtId="0" fontId="16" fillId="7" borderId="31" xfId="0" applyNumberFormat="1" applyFont="1" applyFill="1" applyBorder="1" applyAlignment="1">
      <alignment horizontal="center" vertical="center"/>
    </xf>
    <xf numFmtId="0" fontId="0" fillId="6" borderId="32" xfId="0" applyFont="1" applyFill="1" applyBorder="1" applyAlignment="1">
      <alignment horizontal="left" indent="1"/>
    </xf>
    <xf numFmtId="0" fontId="0" fillId="0" borderId="0" xfId="3" applyFont="1" applyAlignment="1">
      <alignment vertical="center"/>
    </xf>
    <xf numFmtId="0" fontId="44" fillId="7" borderId="2" xfId="0" applyFont="1" applyFill="1" applyBorder="1"/>
    <xf numFmtId="0" fontId="16" fillId="7" borderId="8" xfId="0" applyFont="1" applyFill="1" applyBorder="1" applyAlignment="1">
      <alignment vertical="center" wrapText="1"/>
    </xf>
    <xf numFmtId="14" fontId="1" fillId="7" borderId="5" xfId="0" applyNumberFormat="1" applyFont="1" applyFill="1" applyBorder="1" applyAlignment="1">
      <alignment horizontal="center"/>
    </xf>
    <xf numFmtId="14" fontId="31" fillId="7" borderId="5" xfId="0" applyNumberFormat="1" applyFont="1" applyFill="1" applyBorder="1" applyAlignment="1">
      <alignment horizontal="center"/>
    </xf>
    <xf numFmtId="0" fontId="1" fillId="0" borderId="0" xfId="0" applyFont="1" applyAlignment="1">
      <alignment wrapText="1"/>
    </xf>
    <xf numFmtId="0" fontId="44" fillId="0" borderId="0" xfId="10" applyFont="1" applyFill="1" applyAlignment="1">
      <alignment horizontal="right" vertical="center"/>
    </xf>
    <xf numFmtId="0" fontId="37" fillId="0" borderId="0" xfId="9" applyFont="1" applyBorder="1" applyAlignment="1">
      <alignment vertical="center"/>
    </xf>
    <xf numFmtId="0" fontId="44" fillId="7" borderId="2" xfId="3" applyFont="1" applyFill="1" applyBorder="1" applyAlignment="1">
      <alignment vertical="center"/>
    </xf>
    <xf numFmtId="0" fontId="10" fillId="7" borderId="2" xfId="3" applyFont="1" applyFill="1" applyBorder="1" applyAlignment="1">
      <alignment vertical="center"/>
    </xf>
    <xf numFmtId="0" fontId="18" fillId="7" borderId="2" xfId="3" applyFont="1" applyFill="1" applyBorder="1" applyAlignment="1">
      <alignment vertical="center"/>
    </xf>
    <xf numFmtId="0" fontId="5" fillId="0" borderId="0" xfId="3" applyFont="1" applyAlignment="1"/>
    <xf numFmtId="0" fontId="44" fillId="0" borderId="0" xfId="0" applyFont="1"/>
    <xf numFmtId="0" fontId="5" fillId="7" borderId="4" xfId="3" applyFont="1" applyFill="1" applyBorder="1" applyAlignment="1"/>
    <xf numFmtId="0" fontId="58" fillId="7" borderId="5" xfId="3" applyFont="1" applyFill="1" applyBorder="1" applyAlignment="1"/>
    <xf numFmtId="0" fontId="23" fillId="0" borderId="0" xfId="3" applyFont="1" applyAlignment="1">
      <alignment vertical="center"/>
    </xf>
    <xf numFmtId="0" fontId="13" fillId="0" borderId="0" xfId="3" applyFont="1" applyBorder="1" applyAlignment="1">
      <alignment vertical="center"/>
    </xf>
    <xf numFmtId="0" fontId="13" fillId="0" borderId="0" xfId="3" applyFont="1" applyBorder="1" applyAlignment="1">
      <alignment vertical="center" wrapText="1"/>
    </xf>
    <xf numFmtId="0" fontId="16" fillId="7" borderId="2" xfId="0" applyFont="1" applyFill="1" applyBorder="1" applyAlignment="1">
      <alignment vertical="top"/>
    </xf>
    <xf numFmtId="0" fontId="23" fillId="7" borderId="4" xfId="0" applyFont="1" applyFill="1" applyBorder="1" applyAlignment="1">
      <alignment vertical="top"/>
    </xf>
    <xf numFmtId="0" fontId="16" fillId="0" borderId="0" xfId="3" applyFont="1" applyBorder="1" applyAlignment="1">
      <alignment horizontal="right" vertical="center" wrapText="1"/>
    </xf>
    <xf numFmtId="0" fontId="13" fillId="0" borderId="0" xfId="3" applyFont="1" applyAlignment="1"/>
    <xf numFmtId="0" fontId="13" fillId="0" borderId="0" xfId="3" applyFont="1" applyBorder="1" applyAlignment="1"/>
    <xf numFmtId="0" fontId="16" fillId="7" borderId="26" xfId="3" applyFont="1" applyFill="1" applyBorder="1" applyAlignment="1">
      <alignment horizontal="center" vertical="center" wrapText="1"/>
    </xf>
    <xf numFmtId="0" fontId="16" fillId="7" borderId="28" xfId="3" applyFont="1" applyFill="1" applyBorder="1" applyAlignment="1">
      <alignment horizontal="center" vertical="center" wrapText="1"/>
    </xf>
    <xf numFmtId="0" fontId="11" fillId="0" borderId="0" xfId="3" applyFont="1" applyBorder="1" applyAlignment="1">
      <alignment vertical="center" wrapText="1"/>
    </xf>
    <xf numFmtId="0" fontId="11" fillId="7" borderId="29" xfId="3" applyFont="1" applyFill="1" applyBorder="1" applyAlignment="1">
      <alignment horizontal="center" vertical="center" wrapText="1"/>
    </xf>
    <xf numFmtId="0" fontId="11" fillId="7" borderId="35" xfId="3" applyFont="1" applyFill="1" applyBorder="1" applyAlignment="1">
      <alignment horizontal="center" vertical="center" wrapText="1"/>
    </xf>
    <xf numFmtId="0" fontId="11" fillId="7" borderId="39" xfId="3" applyFont="1" applyFill="1" applyBorder="1" applyAlignment="1">
      <alignment horizontal="center" vertical="center" wrapText="1"/>
    </xf>
    <xf numFmtId="0" fontId="11" fillId="7" borderId="40" xfId="3" applyFont="1" applyFill="1" applyBorder="1" applyAlignment="1">
      <alignment horizontal="center" vertical="center" wrapText="1"/>
    </xf>
    <xf numFmtId="0" fontId="13" fillId="0" borderId="26" xfId="3" applyFont="1" applyBorder="1" applyAlignment="1">
      <alignment vertical="center"/>
    </xf>
    <xf numFmtId="0" fontId="13" fillId="0" borderId="27" xfId="3" applyFont="1" applyBorder="1" applyAlignment="1">
      <alignment vertical="center" wrapText="1"/>
    </xf>
    <xf numFmtId="0" fontId="13" fillId="0" borderId="29" xfId="3" applyFont="1" applyBorder="1" applyAlignment="1">
      <alignment vertical="center"/>
    </xf>
    <xf numFmtId="0" fontId="13" fillId="0" borderId="1" xfId="3" applyFont="1" applyBorder="1" applyAlignment="1">
      <alignment vertical="center" wrapText="1"/>
    </xf>
    <xf numFmtId="0" fontId="13" fillId="0" borderId="35" xfId="3" applyFont="1" applyBorder="1" applyAlignment="1">
      <alignment horizontal="center" vertical="center" wrapText="1"/>
    </xf>
    <xf numFmtId="0" fontId="13" fillId="0" borderId="1" xfId="3" applyFont="1" applyBorder="1" applyAlignment="1">
      <alignment horizontal="left" vertical="center" wrapText="1" indent="1"/>
    </xf>
    <xf numFmtId="0" fontId="13" fillId="0" borderId="39" xfId="3" applyFont="1" applyBorder="1" applyAlignment="1">
      <alignment vertical="center"/>
    </xf>
    <xf numFmtId="0" fontId="11" fillId="0" borderId="13" xfId="3" applyFont="1" applyBorder="1" applyAlignment="1">
      <alignment vertical="center" wrapText="1"/>
    </xf>
    <xf numFmtId="0" fontId="13" fillId="0" borderId="40" xfId="3" applyFont="1" applyBorder="1" applyAlignment="1">
      <alignment horizontal="center" vertical="center" wrapText="1"/>
    </xf>
    <xf numFmtId="0" fontId="13" fillId="0" borderId="41" xfId="3" applyFont="1" applyBorder="1" applyAlignment="1">
      <alignment vertical="center"/>
    </xf>
    <xf numFmtId="0" fontId="13" fillId="0" borderId="6" xfId="3" applyFont="1" applyBorder="1" applyAlignment="1">
      <alignment vertical="center" wrapText="1"/>
    </xf>
    <xf numFmtId="0" fontId="13" fillId="0" borderId="30" xfId="3" applyFont="1" applyFill="1" applyBorder="1" applyAlignment="1">
      <alignment horizontal="center" vertical="center" wrapText="1"/>
    </xf>
    <xf numFmtId="0" fontId="13" fillId="0" borderId="35" xfId="3" applyFont="1" applyFill="1" applyBorder="1" applyAlignment="1">
      <alignment horizontal="center" vertical="center" wrapText="1"/>
    </xf>
    <xf numFmtId="0" fontId="13" fillId="0" borderId="40" xfId="3" applyFont="1" applyFill="1" applyBorder="1" applyAlignment="1">
      <alignment horizontal="center" vertical="center" wrapText="1"/>
    </xf>
    <xf numFmtId="0" fontId="13" fillId="0" borderId="31" xfId="3" applyFont="1" applyBorder="1" applyAlignment="1">
      <alignment vertical="center"/>
    </xf>
    <xf numFmtId="0" fontId="11" fillId="0" borderId="32" xfId="3" applyFont="1" applyBorder="1" applyAlignment="1">
      <alignment vertical="center" wrapText="1"/>
    </xf>
    <xf numFmtId="0" fontId="13" fillId="0" borderId="34" xfId="3" applyFont="1" applyFill="1" applyBorder="1" applyAlignment="1">
      <alignment horizontal="center" vertical="center" wrapText="1"/>
    </xf>
    <xf numFmtId="0" fontId="13" fillId="8" borderId="27" xfId="3" applyFont="1" applyFill="1" applyBorder="1" applyAlignment="1">
      <alignment vertical="center" wrapText="1"/>
    </xf>
    <xf numFmtId="0" fontId="13" fillId="8" borderId="1" xfId="3" applyFont="1" applyFill="1" applyBorder="1" applyAlignment="1">
      <alignment vertical="center" wrapText="1"/>
    </xf>
    <xf numFmtId="0" fontId="13" fillId="8" borderId="13" xfId="3" applyFont="1" applyFill="1" applyBorder="1" applyAlignment="1">
      <alignment vertical="center" wrapText="1"/>
    </xf>
    <xf numFmtId="0" fontId="16" fillId="0" borderId="0" xfId="3" applyFont="1" applyBorder="1" applyAlignment="1">
      <alignment vertical="center"/>
    </xf>
    <xf numFmtId="0" fontId="13" fillId="8" borderId="6" xfId="3" applyFont="1" applyFill="1" applyBorder="1" applyAlignment="1">
      <alignment vertical="center" wrapText="1"/>
    </xf>
    <xf numFmtId="0" fontId="13" fillId="8" borderId="32" xfId="3" applyFont="1" applyFill="1" applyBorder="1" applyAlignment="1">
      <alignment vertical="center" wrapText="1"/>
    </xf>
    <xf numFmtId="0" fontId="59" fillId="8" borderId="27" xfId="3" applyFont="1" applyFill="1" applyBorder="1" applyAlignment="1">
      <alignment horizontal="center" vertical="center" wrapText="1"/>
    </xf>
    <xf numFmtId="0" fontId="59" fillId="8" borderId="1" xfId="3" applyFont="1" applyFill="1" applyBorder="1" applyAlignment="1">
      <alignment horizontal="center" vertical="center" wrapText="1"/>
    </xf>
    <xf numFmtId="0" fontId="59" fillId="8" borderId="13" xfId="3" applyFont="1" applyFill="1" applyBorder="1" applyAlignment="1">
      <alignment horizontal="center" vertical="center" wrapText="1"/>
    </xf>
    <xf numFmtId="0" fontId="23" fillId="0" borderId="0" xfId="0" applyFont="1" applyAlignment="1">
      <alignment vertical="center"/>
    </xf>
    <xf numFmtId="0" fontId="44" fillId="7" borderId="2" xfId="0" applyFont="1" applyFill="1" applyBorder="1" applyAlignment="1"/>
    <xf numFmtId="0" fontId="23" fillId="0" borderId="0" xfId="0" applyFont="1" applyBorder="1" applyAlignment="1"/>
    <xf numFmtId="0" fontId="23" fillId="7" borderId="4" xfId="0" applyFont="1" applyFill="1" applyBorder="1" applyAlignment="1"/>
    <xf numFmtId="0" fontId="23" fillId="7" borderId="5" xfId="0" applyFont="1" applyFill="1" applyBorder="1" applyAlignment="1"/>
    <xf numFmtId="0" fontId="23" fillId="0" borderId="4" xfId="9" applyFont="1" applyFill="1" applyBorder="1" applyAlignment="1">
      <alignment horizontal="left" vertical="center"/>
    </xf>
    <xf numFmtId="0" fontId="13" fillId="0" borderId="28" xfId="3" applyFont="1" applyFill="1" applyBorder="1" applyAlignment="1">
      <alignment horizontal="center" vertical="center" wrapText="1"/>
    </xf>
    <xf numFmtId="0" fontId="33" fillId="6" borderId="0" xfId="0" applyFont="1" applyFill="1"/>
    <xf numFmtId="0" fontId="28" fillId="6" borderId="0" xfId="0" applyFont="1" applyFill="1" applyAlignment="1">
      <alignment vertical="center"/>
    </xf>
    <xf numFmtId="49" fontId="1" fillId="7" borderId="27" xfId="1" applyNumberFormat="1" applyFont="1" applyFill="1" applyBorder="1" applyAlignment="1">
      <alignment horizontal="center" vertical="center" wrapText="1"/>
    </xf>
    <xf numFmtId="0" fontId="23" fillId="7" borderId="1" xfId="9" applyFont="1" applyFill="1" applyBorder="1" applyAlignment="1">
      <alignment horizontal="center" vertical="center"/>
    </xf>
    <xf numFmtId="0" fontId="23" fillId="7" borderId="1" xfId="9" applyFont="1" applyFill="1" applyBorder="1" applyAlignment="1">
      <alignment horizontal="left" vertical="center"/>
    </xf>
    <xf numFmtId="0" fontId="0" fillId="0" borderId="0" xfId="0" applyFont="1" applyBorder="1" applyAlignment="1">
      <alignment vertical="top" wrapText="1"/>
    </xf>
    <xf numFmtId="0" fontId="3" fillId="0" borderId="21" xfId="3" applyFont="1" applyFill="1" applyBorder="1" applyAlignment="1">
      <alignment horizontal="center" vertical="center" wrapText="1"/>
    </xf>
    <xf numFmtId="0" fontId="13" fillId="0" borderId="8" xfId="3" applyFont="1" applyFill="1" applyBorder="1" applyAlignment="1">
      <alignment vertical="center" wrapText="1"/>
    </xf>
    <xf numFmtId="0" fontId="3" fillId="0" borderId="0" xfId="3" applyFont="1" applyFill="1" applyBorder="1" applyAlignment="1">
      <alignment horizontal="center" vertical="center" wrapText="1"/>
    </xf>
    <xf numFmtId="0" fontId="0" fillId="0" borderId="0" xfId="0" applyAlignment="1">
      <alignment horizontal="right" vertical="top"/>
    </xf>
    <xf numFmtId="0" fontId="60" fillId="6" borderId="0" xfId="0" applyFont="1" applyFill="1"/>
    <xf numFmtId="0" fontId="0" fillId="6" borderId="0" xfId="0" applyFill="1" applyAlignment="1"/>
    <xf numFmtId="0" fontId="3" fillId="0" borderId="41" xfId="3" applyFont="1" applyFill="1" applyBorder="1" applyAlignment="1">
      <alignment horizontal="center" vertical="center" wrapText="1"/>
    </xf>
    <xf numFmtId="0" fontId="3" fillId="0" borderId="6" xfId="3" applyFont="1" applyFill="1" applyBorder="1" applyAlignment="1">
      <alignment vertical="center"/>
    </xf>
    <xf numFmtId="0" fontId="3" fillId="0" borderId="39" xfId="3" applyFont="1" applyFill="1" applyBorder="1" applyAlignment="1">
      <alignment horizontal="center" vertical="center" wrapText="1"/>
    </xf>
    <xf numFmtId="0" fontId="13" fillId="0" borderId="13" xfId="3" applyFont="1" applyFill="1" applyBorder="1" applyAlignment="1">
      <alignment vertical="center"/>
    </xf>
    <xf numFmtId="0" fontId="3" fillId="0" borderId="40" xfId="3" applyFont="1" applyFill="1" applyBorder="1" applyAlignment="1">
      <alignment vertical="center"/>
    </xf>
    <xf numFmtId="0" fontId="0" fillId="7" borderId="1" xfId="0" applyFont="1" applyFill="1" applyBorder="1" applyAlignment="1">
      <alignment horizontal="left" vertical="top" wrapText="1"/>
    </xf>
    <xf numFmtId="0" fontId="2" fillId="7" borderId="11" xfId="3" applyFont="1" applyFill="1" applyBorder="1" applyAlignment="1"/>
    <xf numFmtId="0" fontId="11" fillId="7" borderId="10" xfId="3" applyFont="1" applyFill="1" applyBorder="1" applyAlignment="1">
      <alignment horizontal="center" vertical="center" wrapText="1"/>
    </xf>
    <xf numFmtId="0" fontId="23" fillId="7" borderId="13" xfId="0" applyFont="1" applyFill="1" applyBorder="1" applyAlignment="1">
      <alignment vertical="top" wrapText="1"/>
    </xf>
    <xf numFmtId="0" fontId="23" fillId="0" borderId="1" xfId="10" applyFont="1" applyBorder="1" applyAlignment="1">
      <alignment vertical="center"/>
    </xf>
    <xf numFmtId="0" fontId="23" fillId="0" borderId="1" xfId="0" applyFont="1" applyFill="1" applyBorder="1" applyAlignment="1">
      <alignment vertical="top" wrapText="1"/>
    </xf>
    <xf numFmtId="0" fontId="16" fillId="7" borderId="28" xfId="3" applyFont="1" applyFill="1" applyBorder="1" applyAlignment="1">
      <alignment vertical="center" wrapText="1"/>
    </xf>
    <xf numFmtId="0" fontId="16" fillId="7" borderId="38" xfId="3" applyFont="1" applyFill="1" applyBorder="1" applyAlignment="1">
      <alignment horizontal="center" vertical="center"/>
    </xf>
    <xf numFmtId="0" fontId="16" fillId="7" borderId="42" xfId="3" applyFont="1" applyFill="1" applyBorder="1" applyAlignment="1">
      <alignment horizontal="center" vertical="center" wrapText="1"/>
    </xf>
    <xf numFmtId="0" fontId="16" fillId="7" borderId="24" xfId="3" applyFont="1" applyFill="1" applyBorder="1" applyAlignment="1">
      <alignment horizontal="center" vertical="center" wrapText="1"/>
    </xf>
    <xf numFmtId="165" fontId="3" fillId="0" borderId="1" xfId="13" applyNumberFormat="1" applyFont="1" applyFill="1" applyBorder="1" applyAlignment="1">
      <alignment vertical="center"/>
    </xf>
    <xf numFmtId="165" fontId="2" fillId="0" borderId="1" xfId="13" applyNumberFormat="1" applyFont="1" applyFill="1" applyBorder="1" applyAlignment="1">
      <alignment vertical="center"/>
    </xf>
    <xf numFmtId="165" fontId="3" fillId="0" borderId="32" xfId="13" applyNumberFormat="1" applyFont="1" applyFill="1" applyBorder="1" applyAlignment="1">
      <alignment vertical="center"/>
    </xf>
    <xf numFmtId="0" fontId="13" fillId="0" borderId="35" xfId="3" quotePrefix="1" applyFont="1" applyFill="1" applyBorder="1" applyAlignment="1">
      <alignment horizontal="center" vertical="center" wrapText="1"/>
    </xf>
    <xf numFmtId="0" fontId="59" fillId="0" borderId="1" xfId="3" applyFont="1" applyBorder="1" applyAlignment="1">
      <alignment vertical="center" wrapText="1"/>
    </xf>
    <xf numFmtId="3" fontId="13" fillId="0" borderId="1" xfId="3" applyNumberFormat="1" applyFont="1" applyFill="1" applyBorder="1" applyAlignment="1">
      <alignment vertical="center" wrapText="1"/>
    </xf>
    <xf numFmtId="3" fontId="13" fillId="0" borderId="27" xfId="3" applyNumberFormat="1" applyFont="1" applyFill="1" applyBorder="1" applyAlignment="1">
      <alignment vertical="center" wrapText="1"/>
    </xf>
    <xf numFmtId="3" fontId="59" fillId="0" borderId="1" xfId="3" applyNumberFormat="1" applyFont="1" applyFill="1" applyBorder="1" applyAlignment="1">
      <alignment vertical="center" wrapText="1"/>
    </xf>
    <xf numFmtId="3" fontId="13" fillId="0" borderId="13" xfId="3" applyNumberFormat="1" applyFont="1" applyFill="1" applyBorder="1" applyAlignment="1">
      <alignment vertical="center" wrapText="1"/>
    </xf>
    <xf numFmtId="3" fontId="23" fillId="0" borderId="28" xfId="0" applyNumberFormat="1" applyFont="1" applyFill="1" applyBorder="1"/>
    <xf numFmtId="3" fontId="23" fillId="0" borderId="35" xfId="0" applyNumberFormat="1" applyFont="1" applyFill="1" applyBorder="1"/>
    <xf numFmtId="3" fontId="23" fillId="0" borderId="40" xfId="0" applyNumberFormat="1" applyFont="1" applyFill="1" applyBorder="1"/>
    <xf numFmtId="3" fontId="23" fillId="0" borderId="34" xfId="0" applyNumberFormat="1" applyFont="1" applyFill="1" applyBorder="1"/>
    <xf numFmtId="0" fontId="3" fillId="0" borderId="35" xfId="3" applyFont="1" applyFill="1" applyBorder="1" applyAlignment="1">
      <alignment horizontal="left" vertical="center" wrapText="1"/>
    </xf>
    <xf numFmtId="0" fontId="0" fillId="0" borderId="23" xfId="0" applyBorder="1" applyAlignment="1">
      <alignment horizontal="left" vertical="center" wrapText="1"/>
    </xf>
    <xf numFmtId="0" fontId="3" fillId="0" borderId="23" xfId="3" applyFont="1" applyFill="1" applyBorder="1" applyAlignment="1">
      <alignment horizontal="left" vertical="center" wrapText="1"/>
    </xf>
    <xf numFmtId="0" fontId="23" fillId="0" borderId="23" xfId="0" applyFont="1" applyBorder="1" applyAlignment="1">
      <alignment horizontal="left" vertical="center" wrapText="1"/>
    </xf>
    <xf numFmtId="0" fontId="0" fillId="0" borderId="21" xfId="0" applyBorder="1" applyAlignment="1">
      <alignment horizontal="left" vertical="center" wrapText="1"/>
    </xf>
    <xf numFmtId="0" fontId="3" fillId="0" borderId="22" xfId="3" applyFont="1" applyFill="1" applyBorder="1" applyAlignment="1">
      <alignment horizontal="left" vertical="center" wrapText="1"/>
    </xf>
    <xf numFmtId="0" fontId="3" fillId="0" borderId="8" xfId="3" applyFont="1" applyFill="1" applyBorder="1" applyAlignment="1">
      <alignment horizontal="center" vertical="center" wrapText="1"/>
    </xf>
    <xf numFmtId="0" fontId="3" fillId="0" borderId="9" xfId="3" applyFont="1" applyFill="1" applyBorder="1" applyAlignment="1">
      <alignment horizontal="center" vertical="center" wrapText="1"/>
    </xf>
    <xf numFmtId="0" fontId="29" fillId="6" borderId="43" xfId="3" applyFont="1" applyFill="1" applyBorder="1" applyAlignment="1">
      <alignment vertical="center"/>
    </xf>
    <xf numFmtId="0" fontId="29" fillId="6" borderId="2" xfId="3" applyFont="1" applyFill="1" applyBorder="1" applyAlignment="1">
      <alignment vertical="center"/>
    </xf>
    <xf numFmtId="0" fontId="33" fillId="6" borderId="2" xfId="3" applyFont="1" applyFill="1" applyBorder="1" applyAlignment="1">
      <alignment vertical="center"/>
    </xf>
    <xf numFmtId="0" fontId="33" fillId="6" borderId="44" xfId="0" applyFont="1" applyFill="1" applyBorder="1" applyAlignment="1">
      <alignment vertical="center" wrapText="1"/>
    </xf>
    <xf numFmtId="3" fontId="55" fillId="6" borderId="1" xfId="0" applyNumberFormat="1" applyFont="1" applyFill="1" applyBorder="1" applyAlignment="1">
      <alignment vertical="center" wrapText="1"/>
    </xf>
    <xf numFmtId="3" fontId="55" fillId="6" borderId="27" xfId="0" applyNumberFormat="1" applyFont="1" applyFill="1" applyBorder="1" applyAlignment="1">
      <alignment vertical="top" wrapText="1"/>
    </xf>
    <xf numFmtId="3" fontId="55" fillId="6" borderId="1" xfId="0" applyNumberFormat="1" applyFont="1" applyFill="1" applyBorder="1" applyAlignment="1">
      <alignment vertical="top" wrapText="1"/>
    </xf>
    <xf numFmtId="0" fontId="3" fillId="0" borderId="28" xfId="3" applyFont="1" applyFill="1" applyBorder="1" applyAlignment="1">
      <alignment vertical="center" wrapText="1"/>
    </xf>
    <xf numFmtId="0" fontId="3" fillId="0" borderId="30" xfId="3" applyFont="1" applyFill="1" applyBorder="1" applyAlignment="1">
      <alignment vertical="center" wrapText="1"/>
    </xf>
    <xf numFmtId="0" fontId="3" fillId="0" borderId="33" xfId="3" applyFont="1" applyFill="1" applyBorder="1" applyAlignment="1">
      <alignment vertical="center" wrapText="1"/>
    </xf>
    <xf numFmtId="0" fontId="3" fillId="0" borderId="19" xfId="3" applyFont="1" applyFill="1" applyBorder="1" applyAlignment="1">
      <alignment vertical="center" wrapText="1"/>
    </xf>
    <xf numFmtId="165" fontId="15" fillId="0" borderId="49" xfId="13" applyNumberFormat="1" applyFont="1" applyFill="1" applyBorder="1" applyAlignment="1">
      <alignment vertical="center"/>
    </xf>
    <xf numFmtId="3" fontId="13" fillId="0" borderId="32" xfId="3" applyNumberFormat="1" applyFont="1" applyFill="1" applyBorder="1" applyAlignment="1">
      <alignment vertical="center" wrapText="1"/>
    </xf>
    <xf numFmtId="0" fontId="1" fillId="0" borderId="27" xfId="0" applyFont="1" applyBorder="1"/>
    <xf numFmtId="0" fontId="1" fillId="0" borderId="28" xfId="0" applyFont="1" applyBorder="1"/>
    <xf numFmtId="0" fontId="1" fillId="0" borderId="29" xfId="0" applyFont="1" applyBorder="1"/>
    <xf numFmtId="0" fontId="1" fillId="0" borderId="35" xfId="0" applyFont="1" applyBorder="1"/>
    <xf numFmtId="0" fontId="1" fillId="0" borderId="31" xfId="0" applyFont="1" applyBorder="1"/>
    <xf numFmtId="0" fontId="1" fillId="0" borderId="32" xfId="0" applyFont="1" applyBorder="1"/>
    <xf numFmtId="0" fontId="1" fillId="0" borderId="34" xfId="0" applyFont="1" applyBorder="1"/>
    <xf numFmtId="0" fontId="3" fillId="0" borderId="27" xfId="3" applyFont="1" applyFill="1" applyBorder="1" applyAlignment="1">
      <alignment vertical="center"/>
    </xf>
    <xf numFmtId="0" fontId="3" fillId="0" borderId="28" xfId="3" applyFont="1" applyFill="1" applyBorder="1" applyAlignment="1">
      <alignment horizontal="center" vertical="center"/>
    </xf>
    <xf numFmtId="0" fontId="3" fillId="0" borderId="35" xfId="3" applyFont="1" applyFill="1" applyBorder="1" applyAlignment="1">
      <alignment horizontal="center" vertical="center"/>
    </xf>
    <xf numFmtId="0" fontId="0" fillId="0" borderId="1" xfId="0" applyFill="1" applyBorder="1"/>
    <xf numFmtId="0" fontId="16" fillId="7" borderId="38" xfId="3" applyFont="1" applyFill="1" applyBorder="1" applyAlignment="1">
      <alignment horizontal="center" vertical="center" wrapText="1"/>
    </xf>
    <xf numFmtId="0" fontId="3" fillId="0" borderId="34" xfId="3" applyFont="1" applyFill="1" applyBorder="1" applyAlignment="1">
      <alignment horizontal="center" vertical="center"/>
    </xf>
    <xf numFmtId="0" fontId="64" fillId="0" borderId="48" xfId="3" applyFont="1" applyFill="1" applyBorder="1" applyAlignment="1">
      <alignment vertical="top"/>
    </xf>
    <xf numFmtId="14" fontId="3" fillId="0" borderId="35" xfId="3" applyNumberFormat="1" applyFont="1" applyFill="1" applyBorder="1" applyAlignment="1">
      <alignment vertical="center"/>
    </xf>
    <xf numFmtId="49" fontId="62" fillId="0" borderId="35" xfId="12" applyNumberFormat="1" applyFont="1" applyFill="1" applyBorder="1" applyAlignment="1">
      <alignment horizontal="left" vertical="center" wrapText="1"/>
    </xf>
    <xf numFmtId="0" fontId="26" fillId="0" borderId="0" xfId="9" applyFont="1" applyBorder="1" applyAlignment="1">
      <alignment vertical="center"/>
    </xf>
    <xf numFmtId="0" fontId="29" fillId="0" borderId="8" xfId="3" applyFont="1" applyBorder="1" applyAlignment="1">
      <alignment vertical="center" wrapText="1"/>
    </xf>
    <xf numFmtId="0" fontId="29" fillId="0" borderId="46" xfId="3" applyFont="1" applyBorder="1" applyAlignment="1">
      <alignment vertical="center" wrapText="1"/>
    </xf>
    <xf numFmtId="0" fontId="20" fillId="0" borderId="9" xfId="0" applyFont="1" applyBorder="1" applyAlignment="1">
      <alignment wrapText="1"/>
    </xf>
    <xf numFmtId="3" fontId="55" fillId="6" borderId="1" xfId="0" applyNumberFormat="1" applyFont="1" applyFill="1" applyBorder="1" applyAlignment="1">
      <alignment horizontal="right" vertical="center" wrapText="1"/>
    </xf>
    <xf numFmtId="0" fontId="13" fillId="0" borderId="35" xfId="0" applyFont="1" applyFill="1" applyBorder="1" applyAlignment="1">
      <alignment horizontal="center"/>
    </xf>
    <xf numFmtId="1" fontId="31" fillId="7" borderId="5" xfId="0" applyNumberFormat="1" applyFont="1" applyFill="1" applyBorder="1" applyAlignment="1">
      <alignment horizontal="center"/>
    </xf>
    <xf numFmtId="165" fontId="15" fillId="0" borderId="7" xfId="13" applyNumberFormat="1" applyFont="1" applyFill="1" applyBorder="1" applyAlignment="1">
      <alignment vertical="center"/>
    </xf>
    <xf numFmtId="165" fontId="15" fillId="0" borderId="1" xfId="13" applyNumberFormat="1" applyFont="1" applyFill="1" applyBorder="1" applyAlignment="1">
      <alignment vertical="center"/>
    </xf>
    <xf numFmtId="14" fontId="16" fillId="7" borderId="5" xfId="3" applyNumberFormat="1" applyFont="1" applyFill="1" applyBorder="1" applyAlignment="1">
      <alignment horizontal="center"/>
    </xf>
    <xf numFmtId="0" fontId="24" fillId="0" borderId="0" xfId="9" applyFont="1" applyBorder="1" applyAlignment="1">
      <alignment horizontal="left" vertical="center" wrapText="1"/>
    </xf>
    <xf numFmtId="0" fontId="23" fillId="0" borderId="13" xfId="0" applyFont="1" applyBorder="1" applyAlignment="1">
      <alignment horizontal="left" vertical="center" wrapText="1"/>
    </xf>
    <xf numFmtId="0" fontId="23" fillId="0" borderId="7" xfId="0" applyFont="1" applyBorder="1" applyAlignment="1">
      <alignment horizontal="left" vertical="center" wrapText="1"/>
    </xf>
    <xf numFmtId="0" fontId="23" fillId="0" borderId="6" xfId="0" applyFont="1" applyBorder="1" applyAlignment="1">
      <alignment horizontal="left" vertical="center" wrapText="1"/>
    </xf>
    <xf numFmtId="0" fontId="52" fillId="0" borderId="0" xfId="10" applyFont="1" applyFill="1" applyAlignment="1">
      <alignment horizontal="left" vertical="center" wrapText="1"/>
    </xf>
    <xf numFmtId="0" fontId="33" fillId="0" borderId="0" xfId="10" applyFont="1" applyFill="1" applyAlignment="1">
      <alignment horizontal="left" vertical="center" wrapText="1"/>
    </xf>
    <xf numFmtId="0" fontId="20" fillId="0" borderId="0" xfId="10" applyFont="1" applyAlignment="1">
      <alignment horizontal="left" vertical="center" wrapText="1"/>
    </xf>
    <xf numFmtId="0" fontId="23" fillId="0" borderId="15" xfId="3" applyFont="1" applyBorder="1" applyAlignment="1">
      <alignment horizontal="left" vertical="center" wrapText="1"/>
    </xf>
    <xf numFmtId="0" fontId="0" fillId="0" borderId="15" xfId="3" applyFont="1" applyBorder="1" applyAlignment="1">
      <alignment horizontal="left" vertical="center" wrapText="1"/>
    </xf>
    <xf numFmtId="0" fontId="15" fillId="7" borderId="14" xfId="3" applyFont="1" applyFill="1" applyBorder="1" applyAlignment="1">
      <alignment horizontal="center" vertical="center" wrapText="1"/>
    </xf>
    <xf numFmtId="0" fontId="15" fillId="7" borderId="17" xfId="3" applyFont="1" applyFill="1" applyBorder="1" applyAlignment="1">
      <alignment horizontal="center" vertical="center" wrapText="1"/>
    </xf>
    <xf numFmtId="0" fontId="23" fillId="0" borderId="0" xfId="0" applyFont="1" applyFill="1" applyAlignment="1">
      <alignment horizontal="left" vertical="top" wrapText="1"/>
    </xf>
    <xf numFmtId="0" fontId="0" fillId="0" borderId="15" xfId="3" applyFont="1" applyBorder="1" applyAlignment="1">
      <alignment horizontal="left" wrapText="1"/>
    </xf>
    <xf numFmtId="0" fontId="23" fillId="0" borderId="0" xfId="0" applyFont="1" applyAlignment="1">
      <alignment horizontal="left" vertical="center" wrapText="1"/>
    </xf>
    <xf numFmtId="0" fontId="23" fillId="0" borderId="14"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24"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23" fillId="0" borderId="17" xfId="0" applyFont="1" applyFill="1" applyBorder="1" applyAlignment="1">
      <alignment horizontal="center" vertical="center" wrapText="1"/>
    </xf>
    <xf numFmtId="0" fontId="23" fillId="0" borderId="0" xfId="0" applyFont="1" applyFill="1" applyAlignment="1">
      <alignment horizontal="left" wrapText="1"/>
    </xf>
    <xf numFmtId="0" fontId="11" fillId="7"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9" fillId="0" borderId="15" xfId="3" applyFont="1" applyBorder="1" applyAlignment="1">
      <alignment horizontal="left" vertical="center"/>
    </xf>
    <xf numFmtId="49" fontId="23" fillId="0" borderId="0" xfId="0" applyNumberFormat="1" applyFont="1" applyFill="1" applyAlignment="1">
      <alignment horizontal="left" wrapText="1"/>
    </xf>
    <xf numFmtId="0" fontId="5" fillId="0" borderId="0" xfId="3" applyFont="1" applyAlignment="1">
      <alignment horizontal="left" wrapText="1"/>
    </xf>
    <xf numFmtId="0" fontId="23" fillId="0" borderId="0" xfId="3" applyFont="1" applyAlignment="1">
      <alignment horizontal="left" vertical="center" wrapText="1"/>
    </xf>
    <xf numFmtId="0" fontId="11" fillId="7" borderId="11" xfId="3" applyFont="1" applyFill="1" applyBorder="1" applyAlignment="1">
      <alignment horizontal="center" vertical="center" wrapText="1"/>
    </xf>
    <xf numFmtId="0" fontId="11" fillId="7" borderId="12" xfId="3" applyFont="1" applyFill="1" applyBorder="1" applyAlignment="1">
      <alignment horizontal="center" vertical="center" wrapText="1"/>
    </xf>
    <xf numFmtId="0" fontId="11" fillId="7" borderId="10" xfId="3" applyFont="1" applyFill="1" applyBorder="1" applyAlignment="1">
      <alignment horizontal="center" vertical="center" wrapText="1"/>
    </xf>
    <xf numFmtId="0" fontId="0" fillId="0" borderId="0" xfId="3" applyFont="1" applyBorder="1" applyAlignment="1">
      <alignment horizontal="left" vertical="center" wrapText="1"/>
    </xf>
    <xf numFmtId="0" fontId="19" fillId="0" borderId="0" xfId="3" applyFont="1" applyBorder="1" applyAlignment="1">
      <alignment horizontal="left" vertical="center" wrapText="1"/>
    </xf>
    <xf numFmtId="0" fontId="13" fillId="0" borderId="11" xfId="3" applyFont="1" applyFill="1" applyBorder="1" applyAlignment="1">
      <alignment horizontal="left" vertical="center" wrapText="1"/>
    </xf>
    <xf numFmtId="0" fontId="13" fillId="0" borderId="12" xfId="3" applyFont="1" applyFill="1" applyBorder="1" applyAlignment="1">
      <alignment horizontal="left" vertical="center" wrapText="1"/>
    </xf>
    <xf numFmtId="0" fontId="13" fillId="0" borderId="10" xfId="3" applyFont="1" applyFill="1" applyBorder="1" applyAlignment="1">
      <alignment horizontal="left" vertical="center" wrapText="1"/>
    </xf>
    <xf numFmtId="0" fontId="16" fillId="7" borderId="20" xfId="0" applyFont="1" applyFill="1" applyBorder="1" applyAlignment="1">
      <alignment horizontal="left" vertical="center"/>
    </xf>
    <xf numFmtId="0" fontId="16" fillId="7" borderId="10" xfId="0" applyFont="1" applyFill="1" applyBorder="1" applyAlignment="1">
      <alignment horizontal="left" vertical="center"/>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0" xfId="3" applyFont="1" applyBorder="1" applyAlignment="1">
      <alignment horizontal="left" wrapText="1"/>
    </xf>
    <xf numFmtId="0" fontId="16" fillId="7" borderId="14" xfId="0" applyFont="1" applyFill="1" applyBorder="1" applyAlignment="1">
      <alignment horizontal="center" vertical="center"/>
    </xf>
    <xf numFmtId="0" fontId="16" fillId="7" borderId="38" xfId="0" applyFont="1" applyFill="1" applyBorder="1" applyAlignment="1">
      <alignment horizontal="center" vertical="center"/>
    </xf>
    <xf numFmtId="0" fontId="20" fillId="6" borderId="24" xfId="0" applyFont="1" applyFill="1" applyBorder="1" applyAlignment="1">
      <alignment horizontal="center" vertical="center"/>
    </xf>
    <xf numFmtId="0" fontId="20" fillId="6" borderId="37" xfId="0" applyFont="1" applyFill="1" applyBorder="1" applyAlignment="1">
      <alignment horizontal="center" vertical="center"/>
    </xf>
    <xf numFmtId="0" fontId="20" fillId="6" borderId="14" xfId="0" applyFont="1" applyFill="1" applyBorder="1" applyAlignment="1">
      <alignment horizontal="center" vertical="center"/>
    </xf>
    <xf numFmtId="0" fontId="20" fillId="6" borderId="38" xfId="0" applyFont="1" applyFill="1" applyBorder="1" applyAlignment="1">
      <alignment horizontal="center" vertical="center"/>
    </xf>
    <xf numFmtId="0" fontId="33" fillId="0" borderId="0" xfId="0" applyFont="1" applyFill="1" applyAlignment="1">
      <alignment horizontal="left" wrapText="1"/>
    </xf>
    <xf numFmtId="0" fontId="33" fillId="0" borderId="0" xfId="0" applyFont="1" applyFill="1" applyAlignment="1">
      <alignment horizontal="left" vertical="top" wrapText="1"/>
    </xf>
    <xf numFmtId="0" fontId="33" fillId="0" borderId="0" xfId="0" applyFont="1" applyFill="1" applyAlignment="1">
      <alignment horizontal="left" vertical="top"/>
    </xf>
    <xf numFmtId="0" fontId="44" fillId="7" borderId="2" xfId="0" applyFont="1" applyFill="1" applyBorder="1" applyAlignment="1">
      <alignment horizontal="left"/>
    </xf>
    <xf numFmtId="0" fontId="44" fillId="7" borderId="4" xfId="0" applyFont="1" applyFill="1" applyBorder="1" applyAlignment="1">
      <alignment horizontal="left"/>
    </xf>
    <xf numFmtId="0" fontId="44" fillId="7" borderId="5" xfId="0" applyFont="1" applyFill="1" applyBorder="1" applyAlignment="1">
      <alignment horizontal="left"/>
    </xf>
    <xf numFmtId="0" fontId="0" fillId="6" borderId="46" xfId="0" applyFont="1" applyFill="1" applyBorder="1" applyAlignment="1">
      <alignment horizontal="center" vertical="center" wrapText="1"/>
    </xf>
    <xf numFmtId="0" fontId="20" fillId="6" borderId="0" xfId="0" applyFont="1" applyFill="1" applyBorder="1" applyAlignment="1">
      <alignment vertical="center" wrapText="1"/>
    </xf>
    <xf numFmtId="0" fontId="0" fillId="6" borderId="37" xfId="0" applyFont="1" applyFill="1" applyBorder="1" applyAlignment="1">
      <alignment horizontal="center" vertical="center" wrapText="1"/>
    </xf>
    <xf numFmtId="0" fontId="0" fillId="6" borderId="24" xfId="0" applyFont="1" applyFill="1" applyBorder="1" applyAlignment="1">
      <alignment horizontal="center" vertical="center" wrapText="1"/>
    </xf>
    <xf numFmtId="0" fontId="0" fillId="6" borderId="8" xfId="0" applyFont="1" applyFill="1" applyBorder="1" applyAlignment="1">
      <alignment horizontal="center" vertical="center" wrapText="1"/>
    </xf>
    <xf numFmtId="0" fontId="20" fillId="6" borderId="0" xfId="0" applyFont="1" applyFill="1" applyAlignment="1">
      <alignment horizontal="left" wrapText="1"/>
    </xf>
    <xf numFmtId="0" fontId="0" fillId="6" borderId="38" xfId="0" applyFont="1" applyFill="1" applyBorder="1" applyAlignment="1">
      <alignment horizontal="center" vertical="center" wrapText="1"/>
    </xf>
    <xf numFmtId="0" fontId="0" fillId="6" borderId="17" xfId="0" applyFont="1" applyFill="1" applyBorder="1" applyAlignment="1">
      <alignment horizontal="center" vertical="center" wrapText="1"/>
    </xf>
    <xf numFmtId="0" fontId="0" fillId="7" borderId="11" xfId="0" applyFont="1" applyFill="1" applyBorder="1" applyAlignment="1">
      <alignment horizontal="left" vertical="top" wrapText="1"/>
    </xf>
    <xf numFmtId="0" fontId="0" fillId="7" borderId="12" xfId="0" applyFont="1" applyFill="1" applyBorder="1" applyAlignment="1">
      <alignment horizontal="left" vertical="top" wrapText="1"/>
    </xf>
    <xf numFmtId="0" fontId="0" fillId="7" borderId="10" xfId="0" applyFont="1" applyFill="1" applyBorder="1" applyAlignment="1">
      <alignment horizontal="left" vertical="top" wrapText="1"/>
    </xf>
    <xf numFmtId="0" fontId="31" fillId="7" borderId="2" xfId="0" applyFont="1" applyFill="1" applyBorder="1" applyAlignment="1">
      <alignment horizontal="left" vertical="top"/>
    </xf>
    <xf numFmtId="0" fontId="31" fillId="7" borderId="4" xfId="0" applyFont="1" applyFill="1" applyBorder="1" applyAlignment="1">
      <alignment horizontal="left" vertical="top"/>
    </xf>
    <xf numFmtId="0" fontId="20" fillId="7" borderId="2" xfId="0" applyFont="1" applyFill="1" applyBorder="1" applyAlignment="1">
      <alignment horizontal="left" vertical="top"/>
    </xf>
    <xf numFmtId="0" fontId="20" fillId="7" borderId="4" xfId="0" applyFont="1" applyFill="1" applyBorder="1" applyAlignment="1">
      <alignment horizontal="left" vertical="top"/>
    </xf>
    <xf numFmtId="49" fontId="17" fillId="7" borderId="2" xfId="1" applyNumberFormat="1" applyFont="1" applyFill="1" applyBorder="1" applyAlignment="1">
      <alignment horizontal="left" vertical="center"/>
    </xf>
    <xf numFmtId="49" fontId="17" fillId="7" borderId="4" xfId="1" applyNumberFormat="1" applyFont="1" applyFill="1" applyBorder="1" applyAlignment="1">
      <alignment horizontal="left" vertical="center"/>
    </xf>
    <xf numFmtId="49" fontId="17" fillId="7" borderId="5" xfId="1" applyNumberFormat="1" applyFont="1" applyFill="1" applyBorder="1" applyAlignment="1">
      <alignment horizontal="left" vertical="center"/>
    </xf>
    <xf numFmtId="0" fontId="27" fillId="0" borderId="0" xfId="0" applyFont="1" applyAlignment="1">
      <alignment horizontal="left" wrapText="1"/>
    </xf>
    <xf numFmtId="0" fontId="23" fillId="0" borderId="0" xfId="0" applyFont="1" applyBorder="1" applyAlignment="1">
      <alignment horizontal="left" vertical="center" wrapText="1"/>
    </xf>
    <xf numFmtId="0" fontId="23" fillId="0" borderId="0" xfId="0" applyFont="1" applyBorder="1" applyAlignment="1">
      <alignment horizontal="left" vertical="top" wrapText="1"/>
    </xf>
    <xf numFmtId="0" fontId="0" fillId="0" borderId="0" xfId="0" applyFont="1" applyAlignment="1">
      <alignment horizontal="left" vertical="center" wrapText="1"/>
    </xf>
    <xf numFmtId="49" fontId="1" fillId="7" borderId="1" xfId="0" applyNumberFormat="1" applyFont="1" applyFill="1" applyBorder="1" applyAlignment="1">
      <alignment horizontal="left" vertical="center"/>
    </xf>
    <xf numFmtId="49" fontId="17" fillId="7" borderId="1" xfId="0" applyNumberFormat="1" applyFont="1" applyFill="1" applyBorder="1" applyAlignment="1">
      <alignment horizontal="left" vertical="center"/>
    </xf>
    <xf numFmtId="0" fontId="20" fillId="6" borderId="0" xfId="0" applyFont="1" applyFill="1" applyAlignment="1">
      <alignment horizontal="left" vertical="center" wrapText="1"/>
    </xf>
    <xf numFmtId="49" fontId="17" fillId="7" borderId="2" xfId="0" applyNumberFormat="1" applyFont="1" applyFill="1" applyBorder="1" applyAlignment="1">
      <alignment horizontal="left" vertical="center"/>
    </xf>
    <xf numFmtId="49" fontId="17" fillId="7" borderId="4" xfId="0" applyNumberFormat="1" applyFont="1" applyFill="1" applyBorder="1" applyAlignment="1">
      <alignment horizontal="left" vertical="center"/>
    </xf>
    <xf numFmtId="49" fontId="17" fillId="7" borderId="5" xfId="0" applyNumberFormat="1" applyFont="1" applyFill="1" applyBorder="1" applyAlignment="1">
      <alignment horizontal="left" vertical="center"/>
    </xf>
    <xf numFmtId="49" fontId="1" fillId="7" borderId="2" xfId="0" applyNumberFormat="1" applyFont="1" applyFill="1" applyBorder="1" applyAlignment="1">
      <alignment horizontal="left" vertical="center"/>
    </xf>
    <xf numFmtId="49" fontId="1" fillId="7" borderId="4" xfId="0" applyNumberFormat="1" applyFont="1" applyFill="1" applyBorder="1" applyAlignment="1">
      <alignment horizontal="left" vertical="center"/>
    </xf>
    <xf numFmtId="49" fontId="1" fillId="7" borderId="5" xfId="0" applyNumberFormat="1" applyFont="1" applyFill="1" applyBorder="1" applyAlignment="1">
      <alignment horizontal="left" vertical="center"/>
    </xf>
    <xf numFmtId="49" fontId="23" fillId="0" borderId="15" xfId="0" applyNumberFormat="1" applyFont="1" applyFill="1" applyBorder="1" applyAlignment="1">
      <alignment horizontal="left" vertical="center" wrapText="1"/>
    </xf>
    <xf numFmtId="49" fontId="23" fillId="0" borderId="0" xfId="0" applyNumberFormat="1" applyFont="1" applyFill="1" applyBorder="1" applyAlignment="1">
      <alignment horizontal="left" vertical="center" wrapText="1"/>
    </xf>
    <xf numFmtId="0" fontId="44" fillId="7" borderId="2" xfId="0" applyFont="1" applyFill="1" applyBorder="1" applyAlignment="1">
      <alignment horizontal="left" vertical="center"/>
    </xf>
    <xf numFmtId="0" fontId="44" fillId="7" borderId="5" xfId="0" applyFont="1" applyFill="1" applyBorder="1" applyAlignment="1">
      <alignment horizontal="left" vertical="center"/>
    </xf>
    <xf numFmtId="0" fontId="0" fillId="0" borderId="0" xfId="3" applyFont="1" applyAlignment="1">
      <alignment horizontal="left" vertical="center" wrapText="1"/>
    </xf>
    <xf numFmtId="0" fontId="1" fillId="7" borderId="26"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31" xfId="0" applyFont="1" applyFill="1" applyBorder="1" applyAlignment="1">
      <alignment horizontal="center"/>
    </xf>
    <xf numFmtId="0" fontId="1" fillId="7" borderId="34" xfId="0" applyFont="1" applyFill="1" applyBorder="1" applyAlignment="1">
      <alignment horizontal="center"/>
    </xf>
    <xf numFmtId="0" fontId="25" fillId="0" borderId="25" xfId="0" applyFont="1" applyBorder="1" applyAlignment="1">
      <alignment horizontal="left" vertical="top" wrapText="1"/>
    </xf>
    <xf numFmtId="0" fontId="0" fillId="0" borderId="19" xfId="0" applyFont="1" applyBorder="1" applyAlignment="1">
      <alignment horizontal="left" vertical="top" wrapText="1"/>
    </xf>
    <xf numFmtId="0" fontId="0" fillId="0" borderId="0" xfId="0" applyAlignment="1">
      <alignment horizontal="left" vertical="top" wrapText="1"/>
    </xf>
    <xf numFmtId="0" fontId="23" fillId="0" borderId="15" xfId="3" applyFont="1" applyBorder="1" applyAlignment="1">
      <alignment horizontal="left" wrapText="1"/>
    </xf>
    <xf numFmtId="0" fontId="0" fillId="0" borderId="16" xfId="0" applyFont="1" applyBorder="1" applyAlignment="1">
      <alignment horizontal="left" vertical="center" wrapText="1"/>
    </xf>
  </cellXfs>
  <cellStyles count="35">
    <cellStyle name="=C:\WINNT35\SYSTEM32\COMMAND.COM" xfId="4" xr:uid="{00000000-0005-0000-0000-000000000000}"/>
    <cellStyle name="Comma" xfId="13" builtinId="3"/>
    <cellStyle name="Čárka 2" xfId="30" xr:uid="{D86C69BD-B591-41B3-B609-02B925D52C26}"/>
    <cellStyle name="greyed" xfId="7" xr:uid="{00000000-0005-0000-0000-000002000000}"/>
    <cellStyle name="Heading 1 2" xfId="2" xr:uid="{00000000-0005-0000-0000-000003000000}"/>
    <cellStyle name="Heading 2 2" xfId="5" xr:uid="{00000000-0005-0000-0000-000004000000}"/>
    <cellStyle name="HeadingTable" xfId="6" xr:uid="{00000000-0005-0000-0000-000005000000}"/>
    <cellStyle name="Hyperlink" xfId="11" builtinId="8"/>
    <cellStyle name="Normal" xfId="0" builtinId="0"/>
    <cellStyle name="Normal 2" xfId="3" xr:uid="{00000000-0005-0000-0000-000007000000}"/>
    <cellStyle name="Normal 2 2 2" xfId="9" xr:uid="{00000000-0005-0000-0000-000008000000}"/>
    <cellStyle name="Normal 4" xfId="31" xr:uid="{5A4A79DE-A1E9-4043-9E0D-C89FFAFC719A}"/>
    <cellStyle name="Normale 2" xfId="10" xr:uid="{00000000-0005-0000-0000-000009000000}"/>
    <cellStyle name="Normální 2" xfId="1" xr:uid="{00000000-0005-0000-0000-00000B000000}"/>
    <cellStyle name="Normální 2 2" xfId="15" xr:uid="{A28EAC65-B626-4057-8C28-600F5F23EA0A}"/>
    <cellStyle name="Normální 22" xfId="12" xr:uid="{00000000-0005-0000-0000-00000C000000}"/>
    <cellStyle name="Normální 3" xfId="33" xr:uid="{0AFDE3EA-AC4E-49DC-A77F-D72698D1B94A}"/>
    <cellStyle name="Normální 4" xfId="14" xr:uid="{AF94FD33-3E03-4F9D-9C6F-291C0A6A0260}"/>
    <cellStyle name="optionalExposure" xfId="8" xr:uid="{00000000-0005-0000-0000-00000D000000}"/>
    <cellStyle name="Procenta 2" xfId="34" xr:uid="{89443196-4E42-4C1A-B292-46F3951A1AB7}"/>
    <cellStyle name="Procenta 3" xfId="16" xr:uid="{9FE03106-E0AB-407C-9DCD-5E06547486B9}"/>
    <cellStyle name="S0" xfId="17" xr:uid="{23C25B22-CE4F-4D86-A254-7784A576988A}"/>
    <cellStyle name="S1" xfId="18" xr:uid="{5683535A-103E-4079-8870-2338CA0CDD4D}"/>
    <cellStyle name="S10" xfId="24" xr:uid="{D90B1A20-5A76-4935-A430-26E39236D0F2}"/>
    <cellStyle name="S11" xfId="32" xr:uid="{2FF98AEF-E2C4-4099-9563-561D706D22D8}"/>
    <cellStyle name="S12" xfId="26" xr:uid="{FF24B9E4-B2BD-4DE7-BA77-0BC8E81FEE87}"/>
    <cellStyle name="S13" xfId="25" xr:uid="{02E9FC9F-6711-4290-BACE-E328D6AD27C8}"/>
    <cellStyle name="S2" xfId="19" xr:uid="{6F299F92-1B9B-4DD2-84D4-8CB4F88258DF}"/>
    <cellStyle name="S3" xfId="20" xr:uid="{22661886-D05A-4565-AC37-C5E63022AAA3}"/>
    <cellStyle name="S4" xfId="27" xr:uid="{8C85FEBC-D3FF-4FAB-BC7A-BB81F205FDAD}"/>
    <cellStyle name="S5" xfId="28" xr:uid="{31E9CDA1-45F5-40C1-896B-A12D46FD1FB9}"/>
    <cellStyle name="S6" xfId="29" xr:uid="{996D854F-1792-4CF7-9D0E-0ECECE78DC85}"/>
    <cellStyle name="S7" xfId="21" xr:uid="{B922073C-CA8C-430B-91B2-FE45B7935E02}"/>
    <cellStyle name="S8" xfId="22" xr:uid="{783C11BC-BDA8-477C-86ED-D26A1D144DAA}"/>
    <cellStyle name="S9" xfId="23" xr:uid="{A0997A9E-8646-4716-B88E-D5FE0F66948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vestment%20firms\RTS-ITS-GL\IFR_uverejnovani%20invest%20politiky\SCARA%202021%2093a%20(Annex%20I%20-%20Disclosure%20investment%20policy%20by%20IF)%20-%20cl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F IP1"/>
      <sheetName val="IF IP2"/>
      <sheetName val="IF IP3"/>
      <sheetName val="IF IP4"/>
      <sheetName val="Drop-down"/>
    </sheetNames>
    <sheetDataSet>
      <sheetData sheetId="0"/>
      <sheetData sheetId="1"/>
      <sheetData sheetId="2"/>
      <sheetData sheetId="3"/>
      <sheetData sheetId="4"/>
      <sheetData sheetId="5">
        <row r="2">
          <cell r="C2" t="str">
            <v>Board structure</v>
          </cell>
          <cell r="D2" t="str">
            <v>Yes</v>
          </cell>
          <cell r="E2" t="str">
            <v>Only execution of votes</v>
          </cell>
          <cell r="F2" t="str">
            <v>Same group</v>
          </cell>
        </row>
        <row r="3">
          <cell r="C3" t="str">
            <v>Executive remuneration</v>
          </cell>
          <cell r="D3" t="str">
            <v>No</v>
          </cell>
          <cell r="E3" t="str">
            <v>Voting recommendations</v>
          </cell>
          <cell r="F3" t="str">
            <v>Associate or join venture of the other entity</v>
          </cell>
        </row>
        <row r="4">
          <cell r="C4" t="str">
            <v>Auditors</v>
          </cell>
          <cell r="F4" t="str">
            <v>Associate or join venture of a third entity</v>
          </cell>
        </row>
        <row r="5">
          <cell r="C5" t="str">
            <v>Environment, social, ethics</v>
          </cell>
          <cell r="F5" t="str">
            <v>A related person has controls or joint control</v>
          </cell>
        </row>
        <row r="6">
          <cell r="C6" t="str">
            <v>Capital transactions</v>
          </cell>
          <cell r="F6" t="str">
            <v>A related person has significant influence</v>
          </cell>
        </row>
        <row r="7">
          <cell r="C7" t="str">
            <v>External resolutions</v>
          </cell>
          <cell r="F7" t="str">
            <v>Key management personnel</v>
          </cell>
        </row>
        <row r="8">
          <cell r="C8" t="str">
            <v>Other, please specify in the accompanying narrative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8"/>
  <sheetViews>
    <sheetView showGridLines="0" topLeftCell="A20" zoomScaleNormal="100" workbookViewId="0">
      <selection activeCell="H38" sqref="H38"/>
    </sheetView>
  </sheetViews>
  <sheetFormatPr defaultColWidth="11" defaultRowHeight="12.75" x14ac:dyDescent="0.2"/>
  <cols>
    <col min="1" max="1" width="3.7109375" style="16" customWidth="1"/>
    <col min="2" max="2" width="13.28515625" style="16" customWidth="1"/>
    <col min="3" max="3" width="74.140625" style="16" bestFit="1" customWidth="1"/>
    <col min="4" max="4" width="46.85546875" style="16" customWidth="1"/>
    <col min="5" max="5" width="10.7109375" style="16" customWidth="1"/>
    <col min="6" max="6" width="40.42578125" style="16" customWidth="1"/>
    <col min="7" max="7" width="9.5703125" style="16" customWidth="1"/>
    <col min="8" max="8" width="11" style="16" customWidth="1"/>
    <col min="9" max="16384" width="11" style="16"/>
  </cols>
  <sheetData>
    <row r="1" spans="1:9" ht="10.15" customHeight="1" x14ac:dyDescent="0.2">
      <c r="A1" s="35"/>
      <c r="B1" s="35"/>
      <c r="C1" s="35"/>
    </row>
    <row r="2" spans="1:9" ht="21.6" customHeight="1" x14ac:dyDescent="0.2">
      <c r="A2" s="35"/>
      <c r="B2" s="424" t="s">
        <v>397</v>
      </c>
      <c r="C2" s="86"/>
      <c r="D2" s="290" t="s">
        <v>223</v>
      </c>
    </row>
    <row r="3" spans="1:9" ht="10.15" customHeight="1" x14ac:dyDescent="0.25">
      <c r="A3" s="35"/>
      <c r="B3" s="35"/>
      <c r="C3" s="35"/>
      <c r="D3"/>
    </row>
    <row r="4" spans="1:9" ht="22.15" customHeight="1" x14ac:dyDescent="0.25">
      <c r="A4" s="36"/>
      <c r="B4" s="38" t="s">
        <v>224</v>
      </c>
      <c r="E4"/>
      <c r="G4" s="38"/>
      <c r="H4" s="38"/>
      <c r="I4" s="38"/>
    </row>
    <row r="5" spans="1:9" ht="22.15" customHeight="1" x14ac:dyDescent="0.25">
      <c r="A5" s="36"/>
      <c r="B5" s="291" t="s">
        <v>228</v>
      </c>
      <c r="E5"/>
      <c r="G5" s="38"/>
      <c r="H5" s="38"/>
      <c r="I5" s="38"/>
    </row>
    <row r="6" spans="1:9" ht="55.15" customHeight="1" x14ac:dyDescent="0.2">
      <c r="A6" s="36"/>
      <c r="B6" s="434" t="s">
        <v>227</v>
      </c>
      <c r="C6" s="434"/>
      <c r="D6" s="434"/>
      <c r="E6" s="434"/>
      <c r="F6" s="434"/>
      <c r="G6" s="36"/>
      <c r="H6" s="36"/>
    </row>
    <row r="7" spans="1:9" ht="12" customHeight="1" x14ac:dyDescent="0.2">
      <c r="A7" s="36"/>
      <c r="B7" s="17"/>
      <c r="C7" s="75"/>
      <c r="G7" s="36"/>
      <c r="H7" s="36"/>
    </row>
    <row r="8" spans="1:9" ht="16.5" customHeight="1" x14ac:dyDescent="0.25">
      <c r="A8" s="36"/>
      <c r="B8" s="40" t="s">
        <v>181</v>
      </c>
      <c r="C8" s="36"/>
      <c r="F8"/>
    </row>
    <row r="9" spans="1:9" ht="12" customHeight="1" thickBot="1" x14ac:dyDescent="0.25">
      <c r="A9" s="35"/>
      <c r="B9" s="35"/>
      <c r="C9" s="35"/>
    </row>
    <row r="10" spans="1:9" ht="62.45" customHeight="1" thickBot="1" x14ac:dyDescent="0.25">
      <c r="A10" s="35"/>
      <c r="B10" s="184" t="s">
        <v>26</v>
      </c>
      <c r="C10" s="185" t="s">
        <v>16</v>
      </c>
      <c r="D10" s="184" t="s">
        <v>21</v>
      </c>
      <c r="E10" s="186" t="s">
        <v>195</v>
      </c>
      <c r="F10" s="187" t="s">
        <v>179</v>
      </c>
    </row>
    <row r="11" spans="1:9" ht="16.899999999999999" customHeight="1" x14ac:dyDescent="0.2">
      <c r="A11" s="35"/>
      <c r="B11" s="188"/>
      <c r="C11" s="189" t="s">
        <v>17</v>
      </c>
      <c r="D11" s="190"/>
      <c r="E11" s="190"/>
      <c r="F11" s="190"/>
    </row>
    <row r="12" spans="1:9" ht="16.899999999999999" customHeight="1" x14ac:dyDescent="0.25">
      <c r="A12" s="35"/>
      <c r="B12" s="191" t="s">
        <v>24</v>
      </c>
      <c r="C12" s="192" t="s">
        <v>229</v>
      </c>
      <c r="D12" s="193" t="s">
        <v>235</v>
      </c>
      <c r="E12" s="193" t="s">
        <v>392</v>
      </c>
      <c r="F12" s="194"/>
    </row>
    <row r="13" spans="1:9" ht="16.899999999999999" customHeight="1" x14ac:dyDescent="0.25">
      <c r="A13" s="35"/>
      <c r="B13" s="191" t="s">
        <v>25</v>
      </c>
      <c r="C13" s="192" t="s">
        <v>196</v>
      </c>
      <c r="D13" s="193" t="s">
        <v>235</v>
      </c>
      <c r="E13" s="193" t="s">
        <v>392</v>
      </c>
      <c r="F13" s="195"/>
    </row>
    <row r="14" spans="1:9" ht="16.899999999999999" customHeight="1" x14ac:dyDescent="0.2">
      <c r="A14" s="35"/>
      <c r="B14" s="196"/>
      <c r="C14" s="197" t="s">
        <v>18</v>
      </c>
      <c r="D14" s="198"/>
      <c r="E14" s="198"/>
      <c r="F14" s="198"/>
    </row>
    <row r="15" spans="1:9" ht="16.899999999999999" customHeight="1" x14ac:dyDescent="0.25">
      <c r="A15" s="35"/>
      <c r="B15" s="191" t="s">
        <v>28</v>
      </c>
      <c r="C15" s="345" t="s">
        <v>233</v>
      </c>
      <c r="D15" s="193" t="s">
        <v>236</v>
      </c>
      <c r="E15" s="193" t="s">
        <v>392</v>
      </c>
      <c r="F15" s="194"/>
      <c r="G15"/>
    </row>
    <row r="16" spans="1:9" ht="16.899999999999999" customHeight="1" x14ac:dyDescent="0.25">
      <c r="A16" s="35"/>
      <c r="B16" s="191" t="s">
        <v>29</v>
      </c>
      <c r="C16" s="199" t="s">
        <v>30</v>
      </c>
      <c r="D16" s="193" t="s">
        <v>237</v>
      </c>
      <c r="E16" s="193" t="s">
        <v>392</v>
      </c>
      <c r="F16" s="200"/>
      <c r="G16" s="37"/>
    </row>
    <row r="17" spans="1:7" ht="16.899999999999999" customHeight="1" x14ac:dyDescent="0.25">
      <c r="A17" s="35"/>
      <c r="B17" s="196"/>
      <c r="C17" s="197" t="s">
        <v>178</v>
      </c>
      <c r="D17" s="198"/>
      <c r="E17" s="198"/>
      <c r="F17" s="201"/>
      <c r="G17" s="37"/>
    </row>
    <row r="18" spans="1:7" ht="31.9" customHeight="1" x14ac:dyDescent="0.25">
      <c r="A18" s="35"/>
      <c r="B18" s="202" t="s">
        <v>258</v>
      </c>
      <c r="C18" s="203" t="s">
        <v>80</v>
      </c>
      <c r="D18" s="204" t="s">
        <v>238</v>
      </c>
      <c r="E18" s="204" t="s">
        <v>392</v>
      </c>
      <c r="F18" s="205"/>
      <c r="G18" s="37"/>
    </row>
    <row r="19" spans="1:7" ht="31.9" customHeight="1" x14ac:dyDescent="0.25">
      <c r="A19" s="35"/>
      <c r="B19" s="191" t="s">
        <v>81</v>
      </c>
      <c r="C19" s="192" t="s">
        <v>82</v>
      </c>
      <c r="D19" s="206" t="s">
        <v>239</v>
      </c>
      <c r="E19" s="206" t="s">
        <v>392</v>
      </c>
      <c r="F19" s="200"/>
      <c r="G19" s="37"/>
    </row>
    <row r="20" spans="1:7" ht="31.9" customHeight="1" x14ac:dyDescent="0.25">
      <c r="A20" s="35"/>
      <c r="B20" s="207" t="s">
        <v>83</v>
      </c>
      <c r="C20" s="192" t="s">
        <v>256</v>
      </c>
      <c r="D20" s="206" t="s">
        <v>240</v>
      </c>
      <c r="E20" s="206" t="s">
        <v>392</v>
      </c>
      <c r="F20" s="200"/>
      <c r="G20" s="37"/>
    </row>
    <row r="21" spans="1:7" ht="16.899999999999999" customHeight="1" x14ac:dyDescent="0.25">
      <c r="A21" s="35"/>
      <c r="B21" s="196"/>
      <c r="C21" s="198" t="s">
        <v>10</v>
      </c>
      <c r="D21" s="198"/>
      <c r="E21" s="198"/>
      <c r="F21" s="201"/>
      <c r="G21" s="37"/>
    </row>
    <row r="22" spans="1:7" ht="16.899999999999999" customHeight="1" x14ac:dyDescent="0.25">
      <c r="A22" s="35"/>
      <c r="B22" s="208" t="s">
        <v>22</v>
      </c>
      <c r="C22" s="209" t="s">
        <v>252</v>
      </c>
      <c r="D22" s="209" t="s">
        <v>241</v>
      </c>
      <c r="E22" s="209" t="s">
        <v>392</v>
      </c>
      <c r="F22" s="200"/>
      <c r="G22" s="37"/>
    </row>
    <row r="23" spans="1:7" ht="16.899999999999999" customHeight="1" x14ac:dyDescent="0.25">
      <c r="A23" s="35"/>
      <c r="B23" s="208" t="s">
        <v>23</v>
      </c>
      <c r="C23" s="209" t="s">
        <v>193</v>
      </c>
      <c r="D23" s="209" t="s">
        <v>242</v>
      </c>
      <c r="E23" s="209" t="s">
        <v>392</v>
      </c>
      <c r="F23" s="200"/>
      <c r="G23" s="37"/>
    </row>
    <row r="24" spans="1:7" ht="16.899999999999999" customHeight="1" x14ac:dyDescent="0.25">
      <c r="A24" s="35"/>
      <c r="B24" s="196"/>
      <c r="C24" s="198" t="s">
        <v>267</v>
      </c>
      <c r="D24" s="198"/>
      <c r="E24" s="198"/>
      <c r="F24" s="201"/>
      <c r="G24" s="37"/>
    </row>
    <row r="25" spans="1:7" ht="16.899999999999999" customHeight="1" x14ac:dyDescent="0.25">
      <c r="A25" s="35"/>
      <c r="B25" s="208" t="s">
        <v>13</v>
      </c>
      <c r="C25" s="209" t="s">
        <v>265</v>
      </c>
      <c r="D25" s="209" t="s">
        <v>243</v>
      </c>
      <c r="E25" s="209" t="s">
        <v>392</v>
      </c>
      <c r="F25" s="200"/>
      <c r="G25" s="37"/>
    </row>
    <row r="26" spans="1:7" ht="16.899999999999999" customHeight="1" x14ac:dyDescent="0.25">
      <c r="A26" s="35"/>
      <c r="B26" s="208" t="s">
        <v>14</v>
      </c>
      <c r="C26" s="209" t="s">
        <v>266</v>
      </c>
      <c r="D26" s="209" t="s">
        <v>244</v>
      </c>
      <c r="E26" s="209" t="s">
        <v>392</v>
      </c>
      <c r="F26" s="200"/>
      <c r="G26" s="37"/>
    </row>
    <row r="27" spans="1:7" ht="15.6" customHeight="1" x14ac:dyDescent="0.2">
      <c r="B27" s="196"/>
      <c r="C27" s="197" t="s">
        <v>285</v>
      </c>
      <c r="D27" s="198"/>
      <c r="E27" s="198"/>
      <c r="F27" s="364"/>
      <c r="G27" s="37"/>
    </row>
    <row r="28" spans="1:7" ht="16.899999999999999" customHeight="1" x14ac:dyDescent="0.2">
      <c r="B28" s="191" t="s">
        <v>6</v>
      </c>
      <c r="C28" s="203" t="s">
        <v>280</v>
      </c>
      <c r="D28" s="192" t="s">
        <v>245</v>
      </c>
      <c r="E28" s="192" t="s">
        <v>393</v>
      </c>
      <c r="F28" s="435" t="s">
        <v>200</v>
      </c>
      <c r="G28" s="37"/>
    </row>
    <row r="29" spans="1:7" ht="16.899999999999999" customHeight="1" x14ac:dyDescent="0.2">
      <c r="B29" s="191" t="s">
        <v>7</v>
      </c>
      <c r="C29" s="203" t="s">
        <v>281</v>
      </c>
      <c r="D29" s="192" t="s">
        <v>246</v>
      </c>
      <c r="E29" s="192" t="s">
        <v>393</v>
      </c>
      <c r="F29" s="436"/>
    </row>
    <row r="30" spans="1:7" ht="16.899999999999999" customHeight="1" x14ac:dyDescent="0.2">
      <c r="B30" s="191" t="s">
        <v>8</v>
      </c>
      <c r="C30" s="203" t="s">
        <v>282</v>
      </c>
      <c r="D30" s="192" t="s">
        <v>247</v>
      </c>
      <c r="E30" s="192" t="s">
        <v>393</v>
      </c>
      <c r="F30" s="436"/>
    </row>
    <row r="31" spans="1:7" ht="16.899999999999999" customHeight="1" x14ac:dyDescent="0.2">
      <c r="B31" s="191" t="s">
        <v>9</v>
      </c>
      <c r="C31" s="203" t="s">
        <v>283</v>
      </c>
      <c r="D31" s="192" t="s">
        <v>248</v>
      </c>
      <c r="E31" s="192" t="s">
        <v>393</v>
      </c>
      <c r="F31" s="437"/>
    </row>
    <row r="32" spans="1:7" ht="16.899999999999999" customHeight="1" x14ac:dyDescent="0.2">
      <c r="B32" s="350"/>
      <c r="C32" s="198" t="s">
        <v>347</v>
      </c>
      <c r="D32" s="351"/>
      <c r="E32" s="351"/>
      <c r="F32" s="367"/>
    </row>
    <row r="33" spans="2:8" ht="65.25" customHeight="1" x14ac:dyDescent="0.2">
      <c r="B33" s="191" t="s">
        <v>348</v>
      </c>
      <c r="C33" s="203" t="s">
        <v>349</v>
      </c>
      <c r="D33" s="368" t="s">
        <v>350</v>
      </c>
      <c r="E33" s="368" t="s">
        <v>393</v>
      </c>
      <c r="F33" s="369" t="s">
        <v>200</v>
      </c>
    </row>
    <row r="34" spans="2:8" ht="21.6" customHeight="1" x14ac:dyDescent="0.25">
      <c r="B34" s="37"/>
      <c r="C34" s="37"/>
      <c r="D34" s="37"/>
      <c r="E34" s="37"/>
      <c r="F34" s="37"/>
      <c r="G34" s="37"/>
      <c r="H34" s="15"/>
    </row>
    <row r="35" spans="2:8" ht="31.15" customHeight="1" x14ac:dyDescent="0.2">
      <c r="B35" s="440" t="s">
        <v>182</v>
      </c>
      <c r="C35" s="440"/>
      <c r="D35" s="440"/>
      <c r="E35" s="440"/>
      <c r="F35" s="77"/>
    </row>
    <row r="36" spans="2:8" ht="34.15" customHeight="1" x14ac:dyDescent="0.2">
      <c r="B36" s="438" t="s">
        <v>284</v>
      </c>
      <c r="C36" s="439"/>
      <c r="D36" s="439"/>
      <c r="E36" s="439"/>
      <c r="F36" s="340"/>
    </row>
    <row r="37" spans="2:8" ht="14.45" customHeight="1" x14ac:dyDescent="0.2">
      <c r="B37" s="83"/>
      <c r="C37" s="84"/>
      <c r="D37" s="84"/>
      <c r="E37" s="84"/>
      <c r="F37" s="84"/>
    </row>
    <row r="38" spans="2:8" x14ac:dyDescent="0.2">
      <c r="B38" s="84"/>
      <c r="C38" s="84"/>
      <c r="D38" s="84"/>
      <c r="E38" s="84"/>
      <c r="F38" s="84"/>
    </row>
  </sheetData>
  <mergeCells count="4">
    <mergeCell ref="B6:F6"/>
    <mergeCell ref="F28:F31"/>
    <mergeCell ref="B36:E36"/>
    <mergeCell ref="B35:E35"/>
  </mergeCells>
  <pageMargins left="0.25" right="0.25" top="0.75" bottom="0.75" header="0.3" footer="0.3"/>
  <pageSetup paperSize="9" scale="5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D20"/>
  <sheetViews>
    <sheetView showGridLines="0" workbookViewId="0">
      <selection activeCell="C25" sqref="C25"/>
    </sheetView>
  </sheetViews>
  <sheetFormatPr defaultRowHeight="15" x14ac:dyDescent="0.25"/>
  <cols>
    <col min="1" max="1" width="3.7109375" customWidth="1"/>
    <col min="2" max="2" width="22.85546875" customWidth="1"/>
    <col min="3" max="3" width="86.28515625" customWidth="1"/>
    <col min="4" max="4" width="26.5703125" customWidth="1"/>
  </cols>
  <sheetData>
    <row r="1" spans="2:4" ht="10.15" customHeight="1" x14ac:dyDescent="0.25"/>
    <row r="2" spans="2:4" ht="15.75" x14ac:dyDescent="0.25">
      <c r="B2" s="85" t="str">
        <f>+Přehled!B2</f>
        <v>Amundi Czech Republic Asset Management, a.s.</v>
      </c>
      <c r="D2" s="290" t="s">
        <v>223</v>
      </c>
    </row>
    <row r="3" spans="2:4" ht="10.15" customHeight="1" x14ac:dyDescent="0.25"/>
    <row r="4" spans="2:4" ht="15.75" x14ac:dyDescent="0.25">
      <c r="B4" s="285" t="s">
        <v>219</v>
      </c>
      <c r="C4" s="90"/>
      <c r="D4" s="64"/>
    </row>
    <row r="5" spans="2:4" ht="16.149999999999999" customHeight="1" x14ac:dyDescent="0.25">
      <c r="B5" s="473" t="s">
        <v>277</v>
      </c>
      <c r="C5" s="473"/>
      <c r="D5" s="473"/>
    </row>
    <row r="6" spans="2:4" ht="16.149999999999999" customHeight="1" x14ac:dyDescent="0.25">
      <c r="B6" s="284" t="s">
        <v>225</v>
      </c>
      <c r="C6" s="19"/>
      <c r="D6" s="8"/>
    </row>
    <row r="7" spans="2:4" ht="16.149999999999999" customHeight="1" x14ac:dyDescent="0.25">
      <c r="B7" s="41" t="s">
        <v>40</v>
      </c>
      <c r="C7" s="42"/>
      <c r="D7" s="43" t="str">
        <f>'IF RM1'!D7</f>
        <v>(31.12.2025)</v>
      </c>
    </row>
    <row r="8" spans="2:4" x14ac:dyDescent="0.25">
      <c r="C8" s="18"/>
    </row>
    <row r="9" spans="2:4" ht="15.75" thickBot="1" x14ac:dyDescent="0.3">
      <c r="C9" s="18"/>
    </row>
    <row r="10" spans="2:4" ht="15.75" thickBot="1" x14ac:dyDescent="0.3">
      <c r="C10" s="87" t="s">
        <v>0</v>
      </c>
      <c r="D10" s="101" t="s">
        <v>1</v>
      </c>
    </row>
    <row r="11" spans="2:4" ht="36" customHeight="1" x14ac:dyDescent="0.25">
      <c r="C11" s="286" t="s">
        <v>377</v>
      </c>
      <c r="D11" s="474" t="s">
        <v>201</v>
      </c>
    </row>
    <row r="12" spans="2:4" ht="15.75" thickBot="1" x14ac:dyDescent="0.3">
      <c r="C12" s="133" t="s">
        <v>188</v>
      </c>
      <c r="D12" s="475"/>
    </row>
    <row r="13" spans="2:4" ht="119.25" customHeight="1" thickBot="1" x14ac:dyDescent="0.3">
      <c r="B13" s="388" t="s">
        <v>204</v>
      </c>
      <c r="C13" s="389" t="s">
        <v>415</v>
      </c>
      <c r="D13" s="390" t="s">
        <v>445</v>
      </c>
    </row>
    <row r="14" spans="2:4" x14ac:dyDescent="0.25">
      <c r="D14" s="68"/>
    </row>
    <row r="15" spans="2:4" ht="15.75" thickBot="1" x14ac:dyDescent="0.3">
      <c r="D15" s="68"/>
    </row>
    <row r="16" spans="2:4" ht="45.75" thickBot="1" x14ac:dyDescent="0.3">
      <c r="B16" s="289" t="s">
        <v>220</v>
      </c>
      <c r="C16" s="87" t="s">
        <v>0</v>
      </c>
      <c r="D16" s="101" t="s">
        <v>1</v>
      </c>
    </row>
    <row r="17" spans="2:4" ht="45" x14ac:dyDescent="0.25">
      <c r="B17" s="471"/>
      <c r="C17" s="88" t="s">
        <v>378</v>
      </c>
      <c r="D17" s="474" t="s">
        <v>201</v>
      </c>
    </row>
    <row r="18" spans="2:4" ht="15.75" thickBot="1" x14ac:dyDescent="0.3">
      <c r="B18" s="472"/>
      <c r="C18" s="89" t="s">
        <v>188</v>
      </c>
      <c r="D18" s="475"/>
    </row>
    <row r="19" spans="2:4" ht="76.900000000000006" customHeight="1" x14ac:dyDescent="0.25">
      <c r="B19" s="391" t="s">
        <v>202</v>
      </c>
      <c r="C19" s="393"/>
      <c r="D19" s="134" t="s">
        <v>446</v>
      </c>
    </row>
    <row r="20" spans="2:4" ht="60.6" customHeight="1" thickBot="1" x14ac:dyDescent="0.3">
      <c r="B20" s="392" t="s">
        <v>203</v>
      </c>
      <c r="C20" s="394"/>
      <c r="D20" s="135" t="s">
        <v>446</v>
      </c>
    </row>
  </sheetData>
  <mergeCells count="4">
    <mergeCell ref="B17:B18"/>
    <mergeCell ref="B5:D5"/>
    <mergeCell ref="D11:D12"/>
    <mergeCell ref="D17:D18"/>
  </mergeCells>
  <pageMargins left="0.70866141732283472" right="0.70866141732283472" top="0.78740157480314965" bottom="0.78740157480314965" header="0.31496062992125984" footer="0.31496062992125984"/>
  <pageSetup paperSize="9" scale="8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H24"/>
  <sheetViews>
    <sheetView showGridLines="0" zoomScaleNormal="100" workbookViewId="0">
      <selection activeCell="G11" sqref="G11"/>
    </sheetView>
  </sheetViews>
  <sheetFormatPr defaultColWidth="9.140625" defaultRowHeight="15" x14ac:dyDescent="0.25"/>
  <cols>
    <col min="1" max="1" width="3.7109375" style="14" customWidth="1"/>
    <col min="2" max="2" width="7" style="14" customWidth="1"/>
    <col min="3" max="3" width="58.140625" style="14" customWidth="1"/>
    <col min="4" max="4" width="46.5703125" style="14" customWidth="1"/>
    <col min="5" max="5" width="20.42578125" style="14" customWidth="1"/>
    <col min="6" max="6" width="9.140625" style="14"/>
    <col min="7" max="7" width="22.28515625" style="14" customWidth="1"/>
    <col min="8" max="16384" width="9.140625" style="14"/>
  </cols>
  <sheetData>
    <row r="1" spans="2:7" ht="10.15" customHeight="1" x14ac:dyDescent="0.25">
      <c r="B1" s="53"/>
      <c r="C1" s="4"/>
      <c r="D1" s="4"/>
      <c r="E1" s="4"/>
    </row>
    <row r="2" spans="2:7" ht="16.149999999999999" customHeight="1" x14ac:dyDescent="0.25">
      <c r="B2" s="85" t="str">
        <f>+Přehled!B2</f>
        <v>Amundi Czech Republic Asset Management, a.s.</v>
      </c>
      <c r="C2" s="4"/>
      <c r="D2" s="85"/>
      <c r="E2" s="290" t="s">
        <v>223</v>
      </c>
    </row>
    <row r="3" spans="2:7" ht="10.15" customHeight="1" x14ac:dyDescent="0.25">
      <c r="B3" s="53"/>
      <c r="C3" s="4"/>
      <c r="D3" s="4"/>
      <c r="E3" s="4"/>
    </row>
    <row r="4" spans="2:7" ht="16.149999999999999" customHeight="1" x14ac:dyDescent="0.25">
      <c r="B4" s="52" t="s">
        <v>268</v>
      </c>
      <c r="C4" s="90"/>
      <c r="D4" s="90"/>
      <c r="E4" s="64"/>
    </row>
    <row r="5" spans="2:7" ht="16.149999999999999" customHeight="1" x14ac:dyDescent="0.25">
      <c r="B5" s="473" t="s">
        <v>278</v>
      </c>
      <c r="C5" s="473"/>
      <c r="D5" s="473"/>
      <c r="E5" s="473"/>
      <c r="F5" s="473"/>
      <c r="G5" s="473"/>
    </row>
    <row r="6" spans="2:7" ht="16.149999999999999" customHeight="1" x14ac:dyDescent="0.25">
      <c r="B6" s="284" t="s">
        <v>225</v>
      </c>
      <c r="C6"/>
      <c r="D6"/>
      <c r="E6"/>
    </row>
    <row r="7" spans="2:7" ht="16.149999999999999" customHeight="1" x14ac:dyDescent="0.25">
      <c r="B7" s="41" t="s">
        <v>40</v>
      </c>
      <c r="C7" s="145"/>
      <c r="D7" s="145"/>
      <c r="E7" s="287" t="str">
        <f>'IF RM1'!D7</f>
        <v>(31.12.2025)</v>
      </c>
    </row>
    <row r="8" spans="2:7" ht="16.149999999999999" customHeight="1" thickBot="1" x14ac:dyDescent="0.3">
      <c r="B8" s="27"/>
      <c r="C8" s="27"/>
      <c r="D8" s="27"/>
      <c r="E8" s="27"/>
    </row>
    <row r="9" spans="2:7" ht="14.45" customHeight="1" x14ac:dyDescent="0.25">
      <c r="B9" s="29"/>
      <c r="C9" s="30"/>
      <c r="D9" s="94" t="s">
        <v>0</v>
      </c>
      <c r="E9" s="94" t="s">
        <v>1</v>
      </c>
    </row>
    <row r="10" spans="2:7" ht="39.200000000000003" customHeight="1" thickBot="1" x14ac:dyDescent="0.3">
      <c r="B10" s="31"/>
      <c r="C10" s="32"/>
      <c r="D10" s="141" t="s">
        <v>15</v>
      </c>
      <c r="E10" s="104" t="s">
        <v>259</v>
      </c>
    </row>
    <row r="11" spans="2:7" ht="153" x14ac:dyDescent="0.25">
      <c r="B11" s="142">
        <v>1</v>
      </c>
      <c r="C11" s="395" t="s">
        <v>34</v>
      </c>
      <c r="D11" s="425" t="s">
        <v>436</v>
      </c>
      <c r="E11" s="478" t="s">
        <v>73</v>
      </c>
    </row>
    <row r="12" spans="2:7" ht="76.5" x14ac:dyDescent="0.25">
      <c r="B12" s="143">
        <v>2</v>
      </c>
      <c r="C12" s="396" t="s">
        <v>76</v>
      </c>
      <c r="D12" s="426" t="s">
        <v>435</v>
      </c>
      <c r="E12" s="479"/>
    </row>
    <row r="13" spans="2:7" ht="76.5" x14ac:dyDescent="0.25">
      <c r="B13" s="143">
        <v>3</v>
      </c>
      <c r="C13" s="396" t="s">
        <v>35</v>
      </c>
      <c r="D13" s="426" t="s">
        <v>456</v>
      </c>
      <c r="E13" s="479"/>
    </row>
    <row r="14" spans="2:7" ht="89.25" x14ac:dyDescent="0.25">
      <c r="B14" s="143">
        <v>4</v>
      </c>
      <c r="C14" s="396" t="s">
        <v>75</v>
      </c>
      <c r="D14" s="426" t="s">
        <v>457</v>
      </c>
      <c r="E14" s="479"/>
    </row>
    <row r="15" spans="2:7" ht="38.25" x14ac:dyDescent="0.25">
      <c r="B15" s="143">
        <v>5</v>
      </c>
      <c r="C15" s="396" t="s">
        <v>74</v>
      </c>
      <c r="D15" s="426" t="s">
        <v>416</v>
      </c>
      <c r="E15" s="477"/>
    </row>
    <row r="16" spans="2:7" ht="51" x14ac:dyDescent="0.25">
      <c r="B16" s="143">
        <v>6</v>
      </c>
      <c r="C16" s="396" t="s">
        <v>77</v>
      </c>
      <c r="D16" s="426" t="s">
        <v>417</v>
      </c>
      <c r="E16" s="476" t="s">
        <v>79</v>
      </c>
    </row>
    <row r="17" spans="2:8" ht="25.5" x14ac:dyDescent="0.25">
      <c r="B17" s="143">
        <v>7</v>
      </c>
      <c r="C17" s="397" t="s">
        <v>388</v>
      </c>
      <c r="D17" s="426" t="s">
        <v>458</v>
      </c>
      <c r="E17" s="477"/>
    </row>
    <row r="18" spans="2:8" ht="39" thickBot="1" x14ac:dyDescent="0.3">
      <c r="B18" s="144">
        <v>8</v>
      </c>
      <c r="C18" s="398" t="s">
        <v>360</v>
      </c>
      <c r="D18" s="427" t="s">
        <v>418</v>
      </c>
      <c r="E18" s="140" t="s">
        <v>78</v>
      </c>
      <c r="G18"/>
    </row>
    <row r="19" spans="2:8" x14ac:dyDescent="0.25">
      <c r="B19" s="28"/>
      <c r="C19" s="28"/>
      <c r="D19" s="28"/>
      <c r="G19"/>
    </row>
    <row r="20" spans="2:8" ht="61.9" customHeight="1" x14ac:dyDescent="0.25">
      <c r="B20" s="481" t="s">
        <v>361</v>
      </c>
      <c r="C20" s="482"/>
      <c r="D20" s="482"/>
      <c r="E20" s="482"/>
      <c r="G20"/>
      <c r="H20" s="358"/>
    </row>
    <row r="21" spans="2:8" ht="24" customHeight="1" x14ac:dyDescent="0.25">
      <c r="B21" s="480" t="s">
        <v>387</v>
      </c>
      <c r="C21" s="480"/>
      <c r="D21" s="480"/>
      <c r="E21" s="480"/>
      <c r="G21"/>
    </row>
    <row r="22" spans="2:8" ht="31.5" customHeight="1" x14ac:dyDescent="0.25">
      <c r="B22" s="453" t="s">
        <v>375</v>
      </c>
      <c r="C22" s="453"/>
      <c r="D22" s="453"/>
      <c r="E22" s="453"/>
      <c r="G22"/>
    </row>
    <row r="23" spans="2:8" x14ac:dyDescent="0.25">
      <c r="C23"/>
      <c r="G23"/>
    </row>
    <row r="24" spans="2:8" x14ac:dyDescent="0.25">
      <c r="C24" s="357"/>
    </row>
  </sheetData>
  <mergeCells count="7">
    <mergeCell ref="B22:E22"/>
    <mergeCell ref="E16:E17"/>
    <mergeCell ref="E11:E15"/>
    <mergeCell ref="B5:D5"/>
    <mergeCell ref="E5:G5"/>
    <mergeCell ref="B21:E21"/>
    <mergeCell ref="B20:E20"/>
  </mergeCells>
  <pageMargins left="0.70866141732283472" right="0.70866141732283472" top="0.78740157480314965" bottom="0.78740157480314965" header="0.31496062992125984" footer="0.31496062992125984"/>
  <pageSetup paperSize="9" scale="58" orientation="landscape" vertic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66"/>
  <sheetViews>
    <sheetView showGridLines="0" topLeftCell="A13" zoomScaleNormal="100" workbookViewId="0">
      <selection activeCell="H12" sqref="H12:H36"/>
    </sheetView>
  </sheetViews>
  <sheetFormatPr defaultColWidth="9.140625" defaultRowHeight="15" x14ac:dyDescent="0.25"/>
  <cols>
    <col min="1" max="1" width="3.7109375" style="14" customWidth="1"/>
    <col min="2" max="2" width="7" style="14" customWidth="1"/>
    <col min="3" max="3" width="65.28515625" style="14" customWidth="1"/>
    <col min="4" max="7" width="14.7109375" style="14" customWidth="1"/>
    <col min="8" max="8" width="17" style="14" customWidth="1"/>
    <col min="9" max="9" width="14.7109375" style="14" customWidth="1"/>
    <col min="10" max="16384" width="9.140625" style="14"/>
  </cols>
  <sheetData>
    <row r="1" spans="1:9" ht="10.15" customHeight="1" x14ac:dyDescent="0.25">
      <c r="A1" s="27"/>
      <c r="B1" s="37"/>
      <c r="C1" s="37"/>
      <c r="D1" s="37"/>
      <c r="E1" s="37"/>
      <c r="F1" s="37"/>
      <c r="G1" s="37"/>
      <c r="H1" s="37"/>
      <c r="I1" s="27"/>
    </row>
    <row r="2" spans="1:9" ht="13.15" customHeight="1" x14ac:dyDescent="0.25">
      <c r="A2" s="27"/>
      <c r="B2" s="85" t="str">
        <f>+Přehled!B2</f>
        <v>Amundi Czech Republic Asset Management, a.s.</v>
      </c>
      <c r="C2" s="37"/>
      <c r="D2" s="85"/>
      <c r="E2" s="37"/>
      <c r="F2" s="37"/>
      <c r="G2" s="37"/>
      <c r="H2" s="290" t="s">
        <v>223</v>
      </c>
      <c r="I2" s="27"/>
    </row>
    <row r="3" spans="1:9" ht="10.15" customHeight="1" x14ac:dyDescent="0.25">
      <c r="A3" s="27"/>
      <c r="B3" s="37"/>
      <c r="C3" s="37"/>
      <c r="D3" s="37"/>
      <c r="E3" s="37"/>
      <c r="F3" s="37"/>
      <c r="G3" s="37"/>
      <c r="H3" s="37"/>
      <c r="I3" s="27"/>
    </row>
    <row r="4" spans="1:9" ht="3.6" customHeight="1" x14ac:dyDescent="0.25">
      <c r="A4" s="27"/>
      <c r="B4" s="27"/>
      <c r="C4" s="27"/>
      <c r="D4" s="27"/>
      <c r="E4" s="27"/>
      <c r="F4" s="27"/>
      <c r="G4" s="27"/>
      <c r="H4" s="27"/>
      <c r="I4" s="27"/>
    </row>
    <row r="5" spans="1:9" ht="15.75" customHeight="1" x14ac:dyDescent="0.25">
      <c r="A5" s="27"/>
      <c r="B5" s="483" t="s">
        <v>269</v>
      </c>
      <c r="C5" s="484"/>
      <c r="D5" s="484"/>
      <c r="E5" s="484"/>
      <c r="F5" s="484"/>
      <c r="G5" s="484"/>
      <c r="H5" s="485"/>
      <c r="I5" s="27"/>
    </row>
    <row r="6" spans="1:9" ht="15.75" customHeight="1" x14ac:dyDescent="0.25">
      <c r="A6" s="27"/>
      <c r="B6" s="473" t="s">
        <v>279</v>
      </c>
      <c r="C6" s="473"/>
      <c r="D6" s="473"/>
      <c r="E6" s="53"/>
      <c r="F6" s="53"/>
      <c r="G6" s="53"/>
      <c r="H6" s="53"/>
      <c r="I6" s="27"/>
    </row>
    <row r="7" spans="1:9" ht="15.75" customHeight="1" x14ac:dyDescent="0.25">
      <c r="A7" s="27"/>
      <c r="B7" s="284" t="s">
        <v>225</v>
      </c>
      <c r="C7" s="59"/>
      <c r="D7" s="59"/>
      <c r="E7" s="59"/>
      <c r="F7" s="59"/>
      <c r="G7" s="59"/>
      <c r="H7"/>
      <c r="I7" s="27"/>
    </row>
    <row r="8" spans="1:9" ht="15" customHeight="1" x14ac:dyDescent="0.25">
      <c r="A8" s="27"/>
      <c r="B8" s="497" t="s">
        <v>40</v>
      </c>
      <c r="C8" s="498"/>
      <c r="D8" s="498"/>
      <c r="E8" s="498"/>
      <c r="F8" s="498"/>
      <c r="G8" s="498"/>
      <c r="H8" s="288" t="str">
        <f>'IF RM1'!D7</f>
        <v>(31.12.2025)</v>
      </c>
      <c r="I8" s="27"/>
    </row>
    <row r="9" spans="1:9" ht="15" customHeight="1" x14ac:dyDescent="0.25">
      <c r="A9" s="27"/>
      <c r="B9" s="499" t="s">
        <v>65</v>
      </c>
      <c r="C9" s="500"/>
      <c r="D9" s="500"/>
      <c r="E9" s="500"/>
      <c r="F9" s="500"/>
      <c r="G9" s="500"/>
      <c r="H9" s="430">
        <v>2024</v>
      </c>
      <c r="I9" s="25"/>
    </row>
    <row r="10" spans="1:9" ht="15.75" thickBot="1" x14ac:dyDescent="0.3">
      <c r="A10" s="27"/>
      <c r="B10" s="60"/>
      <c r="C10" s="487"/>
      <c r="D10" s="487"/>
      <c r="E10" s="487"/>
      <c r="F10" s="47"/>
      <c r="G10" s="47"/>
      <c r="H10" s="60"/>
      <c r="I10" s="27"/>
    </row>
    <row r="11" spans="1:9" ht="60.75" thickBot="1" x14ac:dyDescent="0.3">
      <c r="A11" s="27"/>
      <c r="B11" s="224" t="s">
        <v>20</v>
      </c>
      <c r="C11" s="225" t="s">
        <v>211</v>
      </c>
      <c r="D11" s="226" t="s">
        <v>212</v>
      </c>
      <c r="E11" s="226" t="s">
        <v>213</v>
      </c>
      <c r="F11" s="226" t="s">
        <v>214</v>
      </c>
      <c r="G11" s="227" t="s">
        <v>44</v>
      </c>
      <c r="H11" s="228" t="s">
        <v>253</v>
      </c>
      <c r="I11" s="27"/>
    </row>
    <row r="12" spans="1:9" ht="17.25" x14ac:dyDescent="0.25">
      <c r="A12" s="27"/>
      <c r="B12" s="229">
        <v>1</v>
      </c>
      <c r="C12" s="230" t="s">
        <v>215</v>
      </c>
      <c r="D12" s="231">
        <v>4</v>
      </c>
      <c r="E12" s="231">
        <v>4</v>
      </c>
      <c r="F12" s="232">
        <v>8</v>
      </c>
      <c r="G12" s="233"/>
      <c r="H12" s="488" t="s">
        <v>66</v>
      </c>
      <c r="I12" s="27"/>
    </row>
    <row r="13" spans="1:9" ht="30" x14ac:dyDescent="0.25">
      <c r="A13" s="27"/>
      <c r="B13" s="234">
        <v>2</v>
      </c>
      <c r="C13" s="235" t="s">
        <v>184</v>
      </c>
      <c r="D13" s="236">
        <v>4</v>
      </c>
      <c r="E13" s="236">
        <v>4</v>
      </c>
      <c r="F13" s="237">
        <v>8</v>
      </c>
      <c r="G13" s="238"/>
      <c r="H13" s="486"/>
      <c r="I13" s="27"/>
    </row>
    <row r="14" spans="1:9" x14ac:dyDescent="0.25">
      <c r="A14" s="27"/>
      <c r="B14" s="234">
        <v>3</v>
      </c>
      <c r="C14" s="235" t="s">
        <v>45</v>
      </c>
      <c r="D14" s="237"/>
      <c r="E14" s="399">
        <v>13994004</v>
      </c>
      <c r="F14" s="399">
        <v>14118000</v>
      </c>
      <c r="G14" s="238"/>
      <c r="H14" s="486"/>
      <c r="I14" s="27"/>
    </row>
    <row r="15" spans="1:9" x14ac:dyDescent="0.25">
      <c r="A15" s="27"/>
      <c r="B15" s="234">
        <v>4</v>
      </c>
      <c r="C15" s="239" t="s">
        <v>46</v>
      </c>
      <c r="D15" s="237"/>
      <c r="E15" s="399">
        <v>13994004</v>
      </c>
      <c r="F15" s="399">
        <v>14118000</v>
      </c>
      <c r="G15" s="238"/>
      <c r="H15" s="486"/>
      <c r="I15" s="27"/>
    </row>
    <row r="16" spans="1:9" x14ac:dyDescent="0.25">
      <c r="A16" s="27"/>
      <c r="B16" s="234">
        <v>5</v>
      </c>
      <c r="C16" s="239" t="s">
        <v>47</v>
      </c>
      <c r="D16" s="237"/>
      <c r="E16" s="399"/>
      <c r="F16" s="399"/>
      <c r="G16" s="238"/>
      <c r="H16" s="486"/>
      <c r="I16" s="27"/>
    </row>
    <row r="17" spans="1:9" x14ac:dyDescent="0.25">
      <c r="A17" s="27"/>
      <c r="B17" s="234">
        <v>6</v>
      </c>
      <c r="C17" s="240" t="s">
        <v>216</v>
      </c>
      <c r="D17" s="237"/>
      <c r="E17" s="399"/>
      <c r="F17" s="399"/>
      <c r="G17" s="238"/>
      <c r="H17" s="486"/>
      <c r="I17" s="27"/>
    </row>
    <row r="18" spans="1:9" ht="60" x14ac:dyDescent="0.25">
      <c r="A18" s="27"/>
      <c r="B18" s="234">
        <v>7</v>
      </c>
      <c r="C18" s="239" t="s">
        <v>48</v>
      </c>
      <c r="D18" s="237"/>
      <c r="E18" s="399"/>
      <c r="F18" s="399"/>
      <c r="G18" s="238"/>
      <c r="H18" s="486"/>
      <c r="I18" s="27"/>
    </row>
    <row r="19" spans="1:9" ht="30" x14ac:dyDescent="0.25">
      <c r="A19" s="27"/>
      <c r="B19" s="234">
        <v>8</v>
      </c>
      <c r="C19" s="240" t="s">
        <v>49</v>
      </c>
      <c r="D19" s="237"/>
      <c r="E19" s="399"/>
      <c r="F19" s="399"/>
      <c r="G19" s="238"/>
      <c r="H19" s="486"/>
      <c r="I19" s="27"/>
    </row>
    <row r="20" spans="1:9" x14ac:dyDescent="0.25">
      <c r="A20" s="27"/>
      <c r="B20" s="234">
        <v>9</v>
      </c>
      <c r="C20" s="240" t="s">
        <v>50</v>
      </c>
      <c r="D20" s="237"/>
      <c r="E20" s="399"/>
      <c r="F20" s="399"/>
      <c r="G20" s="238"/>
      <c r="H20" s="486"/>
      <c r="I20" s="27"/>
    </row>
    <row r="21" spans="1:9" x14ac:dyDescent="0.25">
      <c r="A21" s="27"/>
      <c r="B21" s="234">
        <v>10</v>
      </c>
      <c r="C21" s="239" t="s">
        <v>51</v>
      </c>
      <c r="D21" s="237"/>
      <c r="E21" s="399"/>
      <c r="F21" s="399"/>
      <c r="G21" s="238"/>
      <c r="H21" s="486"/>
      <c r="I21" s="27"/>
    </row>
    <row r="22" spans="1:9" x14ac:dyDescent="0.25">
      <c r="A22" s="27"/>
      <c r="B22" s="234">
        <v>11</v>
      </c>
      <c r="C22" s="241" t="s">
        <v>52</v>
      </c>
      <c r="D22" s="237"/>
      <c r="E22" s="399">
        <v>10983149</v>
      </c>
      <c r="F22" s="399">
        <v>4460000</v>
      </c>
      <c r="G22" s="238"/>
      <c r="H22" s="486"/>
      <c r="I22" s="27"/>
    </row>
    <row r="23" spans="1:9" x14ac:dyDescent="0.25">
      <c r="A23" s="27"/>
      <c r="B23" s="234">
        <v>12</v>
      </c>
      <c r="C23" s="239" t="s">
        <v>46</v>
      </c>
      <c r="D23" s="237"/>
      <c r="E23" s="399">
        <v>10983149</v>
      </c>
      <c r="F23" s="399">
        <v>4460000</v>
      </c>
      <c r="G23" s="238"/>
      <c r="H23" s="486"/>
      <c r="I23" s="27"/>
    </row>
    <row r="24" spans="1:9" x14ac:dyDescent="0.25">
      <c r="A24" s="27"/>
      <c r="B24" s="234">
        <v>13</v>
      </c>
      <c r="C24" s="242" t="s">
        <v>53</v>
      </c>
      <c r="D24" s="237"/>
      <c r="E24" s="428">
        <v>796347</v>
      </c>
      <c r="F24" s="399"/>
      <c r="G24" s="238"/>
      <c r="H24" s="486"/>
      <c r="I24" s="27"/>
    </row>
    <row r="25" spans="1:9" x14ac:dyDescent="0.25">
      <c r="A25" s="27"/>
      <c r="B25" s="234">
        <v>14</v>
      </c>
      <c r="C25" s="239" t="s">
        <v>47</v>
      </c>
      <c r="D25" s="237"/>
      <c r="E25" s="399">
        <v>2587940</v>
      </c>
      <c r="F25" s="399"/>
      <c r="G25" s="238"/>
      <c r="H25" s="486"/>
      <c r="I25" s="27"/>
    </row>
    <row r="26" spans="1:9" x14ac:dyDescent="0.25">
      <c r="A26" s="27"/>
      <c r="B26" s="234">
        <v>15</v>
      </c>
      <c r="C26" s="242" t="s">
        <v>53</v>
      </c>
      <c r="D26" s="237"/>
      <c r="E26" s="399">
        <v>2587940</v>
      </c>
      <c r="F26" s="399"/>
      <c r="G26" s="238"/>
      <c r="H26" s="486"/>
      <c r="I26" s="27"/>
    </row>
    <row r="27" spans="1:9" x14ac:dyDescent="0.25">
      <c r="A27" s="27"/>
      <c r="B27" s="234">
        <v>16</v>
      </c>
      <c r="C27" s="240" t="s">
        <v>216</v>
      </c>
      <c r="D27" s="237"/>
      <c r="E27" s="399"/>
      <c r="F27" s="399"/>
      <c r="G27" s="238"/>
      <c r="H27" s="486"/>
      <c r="I27" s="27"/>
    </row>
    <row r="28" spans="1:9" x14ac:dyDescent="0.25">
      <c r="A28" s="27"/>
      <c r="B28" s="234">
        <v>17</v>
      </c>
      <c r="C28" s="242" t="s">
        <v>53</v>
      </c>
      <c r="D28" s="237"/>
      <c r="E28" s="399"/>
      <c r="F28" s="399"/>
      <c r="G28" s="238"/>
      <c r="H28" s="486"/>
      <c r="I28" s="27"/>
    </row>
    <row r="29" spans="1:9" ht="60" x14ac:dyDescent="0.25">
      <c r="A29" s="27"/>
      <c r="B29" s="234">
        <v>18</v>
      </c>
      <c r="C29" s="239" t="s">
        <v>48</v>
      </c>
      <c r="D29" s="237"/>
      <c r="E29" s="399"/>
      <c r="F29" s="399"/>
      <c r="G29" s="238"/>
      <c r="H29" s="486"/>
      <c r="I29" s="27"/>
    </row>
    <row r="30" spans="1:9" x14ac:dyDescent="0.25">
      <c r="A30" s="27"/>
      <c r="B30" s="234">
        <v>19</v>
      </c>
      <c r="C30" s="242" t="s">
        <v>53</v>
      </c>
      <c r="D30" s="237"/>
      <c r="E30" s="399"/>
      <c r="F30" s="399"/>
      <c r="G30" s="238"/>
      <c r="H30" s="486"/>
      <c r="I30" s="27"/>
    </row>
    <row r="31" spans="1:9" ht="30" x14ac:dyDescent="0.25">
      <c r="A31" s="27"/>
      <c r="B31" s="234">
        <v>20</v>
      </c>
      <c r="C31" s="240" t="s">
        <v>49</v>
      </c>
      <c r="D31" s="237"/>
      <c r="E31" s="399"/>
      <c r="F31" s="399"/>
      <c r="G31" s="238"/>
      <c r="H31" s="486"/>
      <c r="I31" s="27"/>
    </row>
    <row r="32" spans="1:9" x14ac:dyDescent="0.25">
      <c r="A32" s="27"/>
      <c r="B32" s="234">
        <v>21</v>
      </c>
      <c r="C32" s="242" t="s">
        <v>53</v>
      </c>
      <c r="D32" s="237"/>
      <c r="E32" s="237"/>
      <c r="F32" s="237"/>
      <c r="G32" s="238"/>
      <c r="H32" s="486"/>
      <c r="I32" s="27"/>
    </row>
    <row r="33" spans="1:9" x14ac:dyDescent="0.25">
      <c r="A33" s="27"/>
      <c r="B33" s="234">
        <v>22</v>
      </c>
      <c r="C33" s="240" t="s">
        <v>50</v>
      </c>
      <c r="D33" s="237"/>
      <c r="E33" s="237"/>
      <c r="F33" s="237"/>
      <c r="G33" s="238"/>
      <c r="H33" s="486"/>
      <c r="I33" s="27"/>
    </row>
    <row r="34" spans="1:9" x14ac:dyDescent="0.25">
      <c r="A34" s="27"/>
      <c r="B34" s="234">
        <v>23</v>
      </c>
      <c r="C34" s="242" t="s">
        <v>53</v>
      </c>
      <c r="D34" s="237"/>
      <c r="E34" s="237"/>
      <c r="F34" s="237"/>
      <c r="G34" s="238"/>
      <c r="H34" s="486"/>
      <c r="I34" s="27"/>
    </row>
    <row r="35" spans="1:9" x14ac:dyDescent="0.25">
      <c r="A35" s="27"/>
      <c r="B35" s="234">
        <v>24</v>
      </c>
      <c r="C35" s="239" t="s">
        <v>51</v>
      </c>
      <c r="D35" s="237"/>
      <c r="E35" s="237"/>
      <c r="F35" s="237"/>
      <c r="G35" s="238"/>
      <c r="H35" s="486"/>
      <c r="I35" s="27"/>
    </row>
    <row r="36" spans="1:9" ht="15.75" thickBot="1" x14ac:dyDescent="0.3">
      <c r="A36" s="27"/>
      <c r="B36" s="243">
        <v>25</v>
      </c>
      <c r="C36" s="244" t="s">
        <v>53</v>
      </c>
      <c r="D36" s="245"/>
      <c r="E36" s="245"/>
      <c r="F36" s="245"/>
      <c r="G36" s="246"/>
      <c r="H36" s="489"/>
      <c r="I36" s="27"/>
    </row>
    <row r="37" spans="1:9" ht="15.75" thickBot="1" x14ac:dyDescent="0.3">
      <c r="A37" s="27"/>
      <c r="B37" s="494" t="s">
        <v>64</v>
      </c>
      <c r="C37" s="495"/>
      <c r="D37" s="495"/>
      <c r="E37" s="495"/>
      <c r="F37" s="495"/>
      <c r="G37" s="495"/>
      <c r="H37" s="496"/>
      <c r="I37" s="27"/>
    </row>
    <row r="38" spans="1:9" s="26" customFormat="1" ht="28.5" customHeight="1" x14ac:dyDescent="0.25">
      <c r="A38" s="61"/>
      <c r="B38" s="229">
        <v>26</v>
      </c>
      <c r="C38" s="247" t="s">
        <v>71</v>
      </c>
      <c r="D38" s="248"/>
      <c r="E38" s="400">
        <v>920151</v>
      </c>
      <c r="F38" s="248"/>
      <c r="G38" s="249"/>
      <c r="H38" s="490" t="s">
        <v>67</v>
      </c>
      <c r="I38" s="61"/>
    </row>
    <row r="39" spans="1:9" s="26" customFormat="1" x14ac:dyDescent="0.25">
      <c r="A39" s="61"/>
      <c r="B39" s="234">
        <v>27</v>
      </c>
      <c r="C39" s="250" t="s">
        <v>54</v>
      </c>
      <c r="D39" s="251"/>
      <c r="E39" s="401"/>
      <c r="F39" s="251"/>
      <c r="G39" s="252"/>
      <c r="H39" s="486"/>
      <c r="I39" s="61"/>
    </row>
    <row r="40" spans="1:9" s="26" customFormat="1" x14ac:dyDescent="0.25">
      <c r="A40" s="61"/>
      <c r="B40" s="234">
        <v>28</v>
      </c>
      <c r="C40" s="250" t="s">
        <v>55</v>
      </c>
      <c r="D40" s="251"/>
      <c r="E40" s="401">
        <v>920151</v>
      </c>
      <c r="F40" s="251"/>
      <c r="G40" s="252"/>
      <c r="H40" s="486"/>
      <c r="I40" s="61"/>
    </row>
    <row r="41" spans="1:9" s="26" customFormat="1" ht="60" x14ac:dyDescent="0.25">
      <c r="A41" s="61"/>
      <c r="B41" s="234">
        <v>29</v>
      </c>
      <c r="C41" s="253" t="s">
        <v>56</v>
      </c>
      <c r="D41" s="251"/>
      <c r="E41" s="251"/>
      <c r="F41" s="251"/>
      <c r="G41" s="252"/>
      <c r="H41" s="254" t="s">
        <v>68</v>
      </c>
      <c r="I41" s="61"/>
    </row>
    <row r="42" spans="1:9" s="26" customFormat="1" x14ac:dyDescent="0.25">
      <c r="A42" s="61"/>
      <c r="B42" s="234">
        <v>30</v>
      </c>
      <c r="C42" s="253" t="s">
        <v>57</v>
      </c>
      <c r="D42" s="251"/>
      <c r="E42" s="251"/>
      <c r="F42" s="251"/>
      <c r="G42" s="252"/>
      <c r="H42" s="486" t="s">
        <v>69</v>
      </c>
      <c r="I42" s="61"/>
    </row>
    <row r="43" spans="1:9" s="26" customFormat="1" x14ac:dyDescent="0.25">
      <c r="A43" s="61"/>
      <c r="B43" s="234">
        <v>31</v>
      </c>
      <c r="C43" s="253" t="s">
        <v>61</v>
      </c>
      <c r="D43" s="251"/>
      <c r="E43" s="251"/>
      <c r="F43" s="251"/>
      <c r="G43" s="252"/>
      <c r="H43" s="486"/>
      <c r="I43" s="61"/>
    </row>
    <row r="44" spans="1:9" s="26" customFormat="1" ht="30" x14ac:dyDescent="0.25">
      <c r="A44" s="61"/>
      <c r="B44" s="234">
        <v>32</v>
      </c>
      <c r="C44" s="253" t="s">
        <v>58</v>
      </c>
      <c r="D44" s="251"/>
      <c r="E44" s="251"/>
      <c r="F44" s="251"/>
      <c r="G44" s="252"/>
      <c r="H44" s="254" t="s">
        <v>70</v>
      </c>
      <c r="I44" s="61"/>
    </row>
    <row r="45" spans="1:9" s="26" customFormat="1" x14ac:dyDescent="0.25">
      <c r="A45" s="61"/>
      <c r="B45" s="234">
        <v>33</v>
      </c>
      <c r="C45" s="255" t="s">
        <v>59</v>
      </c>
      <c r="D45" s="251"/>
      <c r="E45" s="251"/>
      <c r="F45" s="251"/>
      <c r="G45" s="252"/>
      <c r="H45" s="489" t="s">
        <v>72</v>
      </c>
      <c r="I45" s="61"/>
    </row>
    <row r="46" spans="1:9" s="26" customFormat="1" x14ac:dyDescent="0.25">
      <c r="A46" s="61"/>
      <c r="B46" s="234">
        <v>34</v>
      </c>
      <c r="C46" s="256" t="s">
        <v>60</v>
      </c>
      <c r="D46" s="251"/>
      <c r="E46" s="251"/>
      <c r="F46" s="251"/>
      <c r="G46" s="252"/>
      <c r="H46" s="492"/>
      <c r="I46" s="61"/>
    </row>
    <row r="47" spans="1:9" s="26" customFormat="1" x14ac:dyDescent="0.25">
      <c r="A47" s="61"/>
      <c r="B47" s="234">
        <v>35</v>
      </c>
      <c r="C47" s="255" t="s">
        <v>62</v>
      </c>
      <c r="D47" s="251"/>
      <c r="E47" s="251"/>
      <c r="F47" s="251"/>
      <c r="G47" s="252"/>
      <c r="H47" s="492"/>
      <c r="I47" s="61"/>
    </row>
    <row r="48" spans="1:9" s="26" customFormat="1" ht="15.75" thickBot="1" x14ac:dyDescent="0.3">
      <c r="A48" s="61"/>
      <c r="B48" s="243">
        <v>36</v>
      </c>
      <c r="C48" s="257" t="s">
        <v>63</v>
      </c>
      <c r="D48" s="258"/>
      <c r="E48" s="258"/>
      <c r="F48" s="258"/>
      <c r="G48" s="259"/>
      <c r="H48" s="493"/>
      <c r="I48" s="61"/>
    </row>
    <row r="49" spans="1:9" x14ac:dyDescent="0.25">
      <c r="A49" s="27"/>
      <c r="B49" s="27"/>
      <c r="C49" s="27"/>
      <c r="D49" s="27"/>
      <c r="E49" s="27"/>
      <c r="F49" s="27"/>
      <c r="G49" s="27"/>
      <c r="H49" s="27"/>
      <c r="I49" s="27"/>
    </row>
    <row r="50" spans="1:9" ht="29.45" customHeight="1" x14ac:dyDescent="0.25">
      <c r="A50" s="27"/>
      <c r="B50" s="491" t="s">
        <v>254</v>
      </c>
      <c r="C50" s="491"/>
      <c r="D50" s="491"/>
      <c r="E50" s="491"/>
      <c r="F50" s="491"/>
      <c r="G50" s="491"/>
      <c r="H50" s="491"/>
      <c r="I50" s="27"/>
    </row>
    <row r="51" spans="1:9" ht="18" customHeight="1" x14ac:dyDescent="0.25">
      <c r="A51" s="27"/>
      <c r="B51" s="27" t="s">
        <v>209</v>
      </c>
      <c r="C51" s="27"/>
      <c r="D51" s="27"/>
      <c r="E51" s="27"/>
      <c r="F51" s="27"/>
      <c r="G51" s="27"/>
      <c r="H51" s="27"/>
      <c r="I51" s="27"/>
    </row>
    <row r="52" spans="1:9" ht="18" customHeight="1" x14ac:dyDescent="0.25">
      <c r="A52" s="27"/>
      <c r="B52" s="347" t="s">
        <v>264</v>
      </c>
      <c r="C52" s="27"/>
      <c r="D52" s="27"/>
      <c r="E52" s="27"/>
      <c r="F52" s="27"/>
      <c r="G52" s="27"/>
      <c r="H52" s="27"/>
      <c r="I52" s="27"/>
    </row>
    <row r="53" spans="1:9" ht="18" customHeight="1" x14ac:dyDescent="0.25">
      <c r="A53" s="27"/>
      <c r="B53" s="27" t="s">
        <v>185</v>
      </c>
      <c r="C53" s="27"/>
      <c r="D53" s="27"/>
      <c r="E53" s="27"/>
      <c r="F53" s="27"/>
      <c r="G53" s="27"/>
      <c r="H53" s="27"/>
      <c r="I53" s="27"/>
    </row>
    <row r="54" spans="1:9" ht="18" customHeight="1" x14ac:dyDescent="0.25">
      <c r="A54" s="27"/>
      <c r="B54" s="27" t="s">
        <v>186</v>
      </c>
      <c r="C54" s="27"/>
      <c r="D54" s="27"/>
      <c r="E54" s="27"/>
      <c r="F54" s="27"/>
      <c r="G54" s="27"/>
      <c r="H54" s="27"/>
      <c r="I54" s="27"/>
    </row>
    <row r="55" spans="1:9" x14ac:dyDescent="0.25">
      <c r="A55" s="27"/>
      <c r="B55" s="27"/>
      <c r="C55" s="27"/>
      <c r="D55" s="27"/>
      <c r="E55" s="27"/>
      <c r="F55" s="27"/>
      <c r="G55" s="27"/>
      <c r="H55" s="27"/>
      <c r="I55" s="27"/>
    </row>
    <row r="56" spans="1:9" x14ac:dyDescent="0.25">
      <c r="A56" s="27"/>
      <c r="B56" s="27"/>
      <c r="C56" s="27"/>
      <c r="D56" s="27"/>
      <c r="E56" s="27"/>
      <c r="F56" s="27"/>
      <c r="G56" s="27"/>
      <c r="H56" s="27"/>
      <c r="I56" s="27"/>
    </row>
    <row r="57" spans="1:9" x14ac:dyDescent="0.25">
      <c r="A57" s="27"/>
      <c r="B57" s="27"/>
      <c r="C57" s="27"/>
      <c r="D57" s="27"/>
      <c r="E57" s="27"/>
      <c r="F57" s="27"/>
      <c r="G57" s="27"/>
      <c r="H57" s="27"/>
      <c r="I57" s="27"/>
    </row>
    <row r="58" spans="1:9" x14ac:dyDescent="0.25">
      <c r="A58" s="27"/>
      <c r="B58" s="27"/>
      <c r="C58" s="27"/>
      <c r="D58" s="27"/>
      <c r="E58" s="27"/>
      <c r="F58" s="27"/>
      <c r="G58" s="27"/>
      <c r="H58" s="27"/>
      <c r="I58" s="27"/>
    </row>
    <row r="59" spans="1:9" x14ac:dyDescent="0.25">
      <c r="A59" s="27"/>
      <c r="B59" s="27"/>
      <c r="C59" s="27"/>
      <c r="D59" s="27"/>
      <c r="E59" s="27"/>
      <c r="F59" s="27"/>
      <c r="G59" s="27"/>
      <c r="H59" s="27"/>
      <c r="I59" s="27"/>
    </row>
    <row r="60" spans="1:9" x14ac:dyDescent="0.25">
      <c r="A60" s="27"/>
      <c r="B60" s="27"/>
      <c r="C60" s="27"/>
      <c r="D60" s="27"/>
      <c r="E60" s="27"/>
      <c r="F60" s="27"/>
      <c r="G60" s="27"/>
      <c r="H60" s="27"/>
      <c r="I60" s="27"/>
    </row>
    <row r="61" spans="1:9" x14ac:dyDescent="0.25">
      <c r="A61" s="27"/>
      <c r="B61" s="27"/>
      <c r="C61" s="27"/>
      <c r="D61" s="27"/>
      <c r="E61" s="27"/>
      <c r="F61" s="27"/>
      <c r="G61" s="27"/>
      <c r="H61" s="27"/>
      <c r="I61" s="27"/>
    </row>
    <row r="62" spans="1:9" x14ac:dyDescent="0.25">
      <c r="A62" s="27"/>
      <c r="B62" s="27"/>
      <c r="C62" s="27"/>
      <c r="D62" s="27"/>
      <c r="E62" s="27"/>
      <c r="F62" s="27"/>
      <c r="G62" s="27"/>
      <c r="H62" s="27"/>
      <c r="I62" s="27"/>
    </row>
    <row r="63" spans="1:9" x14ac:dyDescent="0.25">
      <c r="A63" s="27"/>
      <c r="B63" s="27"/>
      <c r="C63" s="27"/>
      <c r="D63" s="27"/>
      <c r="E63" s="27"/>
      <c r="F63" s="27"/>
      <c r="G63" s="27"/>
      <c r="H63" s="27"/>
      <c r="I63" s="27"/>
    </row>
    <row r="64" spans="1:9" x14ac:dyDescent="0.25">
      <c r="A64" s="27"/>
      <c r="B64" s="27"/>
      <c r="C64" s="27"/>
      <c r="D64" s="27"/>
      <c r="E64" s="27"/>
      <c r="F64" s="27"/>
      <c r="G64" s="27"/>
      <c r="H64" s="27"/>
      <c r="I64" s="27"/>
    </row>
    <row r="65" spans="1:9" x14ac:dyDescent="0.25">
      <c r="A65" s="27"/>
      <c r="B65" s="27"/>
      <c r="C65" s="27"/>
      <c r="D65" s="27"/>
      <c r="E65" s="27"/>
      <c r="F65" s="27"/>
      <c r="G65" s="27"/>
      <c r="H65" s="27"/>
      <c r="I65" s="27"/>
    </row>
    <row r="66" spans="1:9" x14ac:dyDescent="0.25">
      <c r="A66" s="27"/>
      <c r="B66" s="27"/>
      <c r="C66" s="27"/>
      <c r="D66" s="27"/>
      <c r="E66" s="27"/>
      <c r="F66" s="27"/>
      <c r="G66" s="27"/>
      <c r="H66" s="27"/>
      <c r="I66" s="27"/>
    </row>
  </sheetData>
  <mergeCells count="11">
    <mergeCell ref="B50:H50"/>
    <mergeCell ref="H45:H48"/>
    <mergeCell ref="B37:H37"/>
    <mergeCell ref="B8:G8"/>
    <mergeCell ref="B9:G9"/>
    <mergeCell ref="B5:H5"/>
    <mergeCell ref="H42:H43"/>
    <mergeCell ref="C10:E10"/>
    <mergeCell ref="H12:H36"/>
    <mergeCell ref="H38:H40"/>
    <mergeCell ref="B6:D6"/>
  </mergeCells>
  <pageMargins left="0.70866141732283472" right="0.70866141732283472" top="0.78740157480314965" bottom="0.78740157480314965" header="0.31496062992125984" footer="0.31496062992125984"/>
  <pageSetup paperSize="9" scale="78" fitToHeight="3" orientation="landscape" horizontalDpi="4294967292" vertic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29"/>
  <sheetViews>
    <sheetView showGridLines="0" workbookViewId="0">
      <selection activeCell="B6" sqref="B6:F6"/>
    </sheetView>
  </sheetViews>
  <sheetFormatPr defaultRowHeight="15" x14ac:dyDescent="0.25"/>
  <cols>
    <col min="1" max="1" width="3.7109375" customWidth="1"/>
    <col min="2" max="2" width="14.28515625" customWidth="1"/>
    <col min="3" max="3" width="21.140625" customWidth="1"/>
    <col min="4" max="4" width="20.7109375" customWidth="1"/>
    <col min="5" max="5" width="16.28515625" customWidth="1"/>
    <col min="6" max="6" width="48.28515625" customWidth="1"/>
    <col min="7" max="7" width="35.28515625" customWidth="1"/>
  </cols>
  <sheetData>
    <row r="1" spans="1:7" ht="10.15" customHeight="1" x14ac:dyDescent="0.25"/>
    <row r="2" spans="1:7" ht="15.75" x14ac:dyDescent="0.25">
      <c r="B2" s="85" t="str">
        <f>+Přehled!B2</f>
        <v>Amundi Czech Republic Asset Management, a.s.</v>
      </c>
      <c r="D2" s="85"/>
      <c r="F2" s="290" t="s">
        <v>223</v>
      </c>
    </row>
    <row r="3" spans="1:7" ht="10.15" customHeight="1" x14ac:dyDescent="0.25"/>
    <row r="4" spans="1:7" ht="15.75" x14ac:dyDescent="0.25">
      <c r="B4" s="501" t="s">
        <v>438</v>
      </c>
      <c r="C4" s="502"/>
      <c r="D4" s="502"/>
      <c r="E4" s="502"/>
      <c r="F4" s="503"/>
      <c r="G4" s="78"/>
    </row>
    <row r="5" spans="1:7" ht="44.45" customHeight="1" x14ac:dyDescent="0.25">
      <c r="A5" s="48"/>
      <c r="B5" s="505" t="s">
        <v>389</v>
      </c>
      <c r="C5" s="505"/>
      <c r="D5" s="505"/>
      <c r="E5" s="505"/>
      <c r="F5" s="505"/>
      <c r="G5" s="48"/>
    </row>
    <row r="6" spans="1:7" ht="46.15" customHeight="1" x14ac:dyDescent="0.25">
      <c r="A6" s="48"/>
      <c r="B6" s="506" t="s">
        <v>390</v>
      </c>
      <c r="C6" s="506"/>
      <c r="D6" s="506"/>
      <c r="E6" s="506"/>
      <c r="F6" s="506"/>
      <c r="G6" s="48"/>
    </row>
    <row r="7" spans="1:7" ht="16.149999999999999" customHeight="1" x14ac:dyDescent="0.25">
      <c r="A7" s="48"/>
      <c r="B7" s="91" t="s">
        <v>187</v>
      </c>
      <c r="C7" s="69"/>
      <c r="D7" s="69"/>
      <c r="E7" s="69"/>
      <c r="F7" s="69"/>
      <c r="G7" s="48"/>
    </row>
    <row r="8" spans="1:7" ht="22.15" customHeight="1" x14ac:dyDescent="0.25">
      <c r="A8" s="48"/>
      <c r="B8" s="92" t="s">
        <v>221</v>
      </c>
      <c r="C8" s="48"/>
      <c r="D8" s="48"/>
      <c r="E8" s="48"/>
      <c r="F8" s="48"/>
      <c r="G8" s="48"/>
    </row>
    <row r="9" spans="1:7" ht="16.149999999999999" customHeight="1" x14ac:dyDescent="0.25">
      <c r="A9" s="48"/>
      <c r="B9" s="41" t="s">
        <v>40</v>
      </c>
      <c r="C9" s="65"/>
      <c r="D9" s="66"/>
      <c r="E9" s="66"/>
      <c r="F9" s="67" t="str">
        <f>'IF RM1'!D7</f>
        <v>(31.12.2025)</v>
      </c>
      <c r="G9" s="48"/>
    </row>
    <row r="10" spans="1:7" x14ac:dyDescent="0.25">
      <c r="A10" s="48"/>
      <c r="C10" s="48"/>
      <c r="D10" s="48"/>
      <c r="E10" s="48"/>
      <c r="F10" s="48"/>
      <c r="G10" s="48"/>
    </row>
    <row r="11" spans="1:7" ht="15.75" thickBot="1" x14ac:dyDescent="0.3">
      <c r="A11" s="48"/>
      <c r="B11" s="48"/>
      <c r="C11" s="48"/>
      <c r="D11" s="48"/>
      <c r="E11" s="48"/>
      <c r="F11" s="23"/>
      <c r="G11" s="48"/>
    </row>
    <row r="12" spans="1:7" ht="87" customHeight="1" x14ac:dyDescent="0.25">
      <c r="A12" s="48"/>
      <c r="B12" s="146" t="s">
        <v>287</v>
      </c>
      <c r="C12" s="147" t="s">
        <v>288</v>
      </c>
      <c r="D12" s="147" t="s">
        <v>289</v>
      </c>
      <c r="E12" s="349" t="s">
        <v>290</v>
      </c>
      <c r="F12" s="148" t="s">
        <v>291</v>
      </c>
      <c r="G12" s="48"/>
    </row>
    <row r="13" spans="1:7" ht="15.75" thickBot="1" x14ac:dyDescent="0.3">
      <c r="A13" s="48"/>
      <c r="B13" s="149" t="s">
        <v>0</v>
      </c>
      <c r="C13" s="150" t="s">
        <v>1</v>
      </c>
      <c r="D13" s="150" t="s">
        <v>2</v>
      </c>
      <c r="E13" s="150" t="s">
        <v>3</v>
      </c>
      <c r="F13" s="151" t="s">
        <v>4</v>
      </c>
      <c r="G13" s="48"/>
    </row>
    <row r="14" spans="1:7" x14ac:dyDescent="0.25">
      <c r="A14" s="48"/>
      <c r="B14" s="163"/>
      <c r="C14" s="408"/>
      <c r="D14" s="408"/>
      <c r="E14" s="408"/>
      <c r="F14" s="409"/>
      <c r="G14" s="48"/>
    </row>
    <row r="15" spans="1:7" x14ac:dyDescent="0.25">
      <c r="A15" s="48"/>
      <c r="B15" s="410"/>
      <c r="C15" s="260"/>
      <c r="D15" s="260"/>
      <c r="E15" s="260"/>
      <c r="F15" s="411"/>
      <c r="G15" s="48"/>
    </row>
    <row r="16" spans="1:7" x14ac:dyDescent="0.25">
      <c r="A16" s="48"/>
      <c r="B16" s="410"/>
      <c r="C16" s="260"/>
      <c r="D16" s="260"/>
      <c r="E16" s="260"/>
      <c r="F16" s="411"/>
      <c r="G16" s="48"/>
    </row>
    <row r="17" spans="1:7" ht="15.75" thickBot="1" x14ac:dyDescent="0.3">
      <c r="A17" s="48"/>
      <c r="B17" s="412"/>
      <c r="C17" s="413"/>
      <c r="D17" s="413"/>
      <c r="E17" s="413"/>
      <c r="F17" s="414"/>
      <c r="G17" s="48"/>
    </row>
    <row r="18" spans="1:7" x14ac:dyDescent="0.25">
      <c r="A18" s="48"/>
      <c r="B18" s="48"/>
      <c r="C18" s="48"/>
      <c r="D18" s="48"/>
      <c r="E18" s="48"/>
      <c r="F18" s="48"/>
      <c r="G18" s="48"/>
    </row>
    <row r="19" spans="1:7" ht="37.15" customHeight="1" x14ac:dyDescent="0.25">
      <c r="A19" s="48"/>
      <c r="B19" s="507" t="s">
        <v>286</v>
      </c>
      <c r="C19" s="507"/>
      <c r="D19" s="507"/>
      <c r="E19" s="507"/>
      <c r="F19" s="507"/>
      <c r="G19" s="48"/>
    </row>
    <row r="20" spans="1:7" ht="15" customHeight="1" x14ac:dyDescent="0.25">
      <c r="A20" s="48"/>
      <c r="B20" s="2"/>
      <c r="C20" s="48"/>
      <c r="D20" s="48"/>
      <c r="E20" s="48"/>
      <c r="F20" s="48"/>
      <c r="G20" s="48"/>
    </row>
    <row r="21" spans="1:7" x14ac:dyDescent="0.25">
      <c r="A21" s="48"/>
      <c r="B21" s="20" t="s">
        <v>39</v>
      </c>
      <c r="C21" s="21"/>
      <c r="D21" s="21"/>
      <c r="E21" s="21"/>
      <c r="F21" s="21"/>
      <c r="G21" s="48"/>
    </row>
    <row r="22" spans="1:7" x14ac:dyDescent="0.25">
      <c r="A22" s="48"/>
      <c r="B22" s="21" t="s">
        <v>36</v>
      </c>
      <c r="C22" s="21"/>
      <c r="D22" s="21"/>
      <c r="E22" s="21"/>
      <c r="F22" s="21"/>
      <c r="G22" s="48"/>
    </row>
    <row r="23" spans="1:7" ht="32.450000000000003" customHeight="1" x14ac:dyDescent="0.25">
      <c r="A23" s="48"/>
      <c r="B23" s="21"/>
      <c r="C23" s="504" t="s">
        <v>180</v>
      </c>
      <c r="D23" s="504"/>
      <c r="E23" s="504"/>
      <c r="F23" s="504"/>
      <c r="G23" s="48"/>
    </row>
    <row r="24" spans="1:7" ht="33.6" customHeight="1" x14ac:dyDescent="0.25">
      <c r="A24" s="48"/>
      <c r="B24" s="21"/>
      <c r="C24" s="504" t="s">
        <v>37</v>
      </c>
      <c r="D24" s="504"/>
      <c r="E24" s="504"/>
      <c r="F24" s="504"/>
      <c r="G24" s="48"/>
    </row>
    <row r="25" spans="1:7" ht="31.15" customHeight="1" x14ac:dyDescent="0.25">
      <c r="A25" s="48"/>
      <c r="B25" s="504" t="s">
        <v>38</v>
      </c>
      <c r="C25" s="504"/>
      <c r="D25" s="504"/>
      <c r="E25" s="504"/>
      <c r="F25" s="504"/>
      <c r="G25" s="48"/>
    </row>
    <row r="26" spans="1:7" x14ac:dyDescent="0.25">
      <c r="A26" s="48"/>
      <c r="B26" s="48"/>
      <c r="C26" s="48"/>
      <c r="D26" s="48"/>
      <c r="E26" s="48"/>
      <c r="F26" s="48"/>
      <c r="G26" s="48"/>
    </row>
    <row r="27" spans="1:7" x14ac:dyDescent="0.25">
      <c r="A27" s="48"/>
      <c r="B27" s="48"/>
      <c r="C27" s="48"/>
      <c r="D27" s="48"/>
      <c r="E27" s="48"/>
      <c r="F27" s="48"/>
      <c r="G27" s="48"/>
    </row>
    <row r="28" spans="1:7" x14ac:dyDescent="0.25">
      <c r="A28" s="48"/>
      <c r="B28" s="48"/>
      <c r="C28" s="48"/>
      <c r="D28" s="48"/>
      <c r="E28" s="48"/>
      <c r="F28" s="48"/>
      <c r="G28" s="48"/>
    </row>
    <row r="29" spans="1:7" x14ac:dyDescent="0.25">
      <c r="A29" s="48"/>
      <c r="B29" s="48"/>
      <c r="C29" s="48"/>
      <c r="D29" s="48"/>
      <c r="E29" s="48"/>
      <c r="F29" s="48"/>
      <c r="G29" s="48"/>
    </row>
  </sheetData>
  <mergeCells count="7">
    <mergeCell ref="B4:F4"/>
    <mergeCell ref="C23:F23"/>
    <mergeCell ref="C24:F24"/>
    <mergeCell ref="B25:F25"/>
    <mergeCell ref="B5:F5"/>
    <mergeCell ref="B6:F6"/>
    <mergeCell ref="B19:F19"/>
  </mergeCells>
  <pageMargins left="0.70866141732283472" right="0.70866141732283472" top="0.78740157480314965" bottom="0.78740157480314965" header="0.31496062992125984" footer="0.31496062992125984"/>
  <pageSetup paperSize="9" scale="8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89"/>
  <sheetViews>
    <sheetView showGridLines="0" workbookViewId="0">
      <selection activeCell="H39" sqref="H39"/>
    </sheetView>
  </sheetViews>
  <sheetFormatPr defaultColWidth="9.140625" defaultRowHeight="15" x14ac:dyDescent="0.25"/>
  <cols>
    <col min="1" max="1" width="3.7109375" style="14" customWidth="1"/>
    <col min="2" max="2" width="7.42578125" style="14" customWidth="1"/>
    <col min="3" max="3" width="82" style="14" customWidth="1"/>
    <col min="4" max="4" width="22.5703125" style="14" customWidth="1"/>
    <col min="5" max="5" width="17.85546875" style="14" customWidth="1"/>
    <col min="6" max="6" width="17.42578125" style="14" customWidth="1"/>
    <col min="7" max="7" width="15.7109375" style="14" customWidth="1"/>
    <col min="8" max="16384" width="9.140625" style="14"/>
  </cols>
  <sheetData>
    <row r="1" spans="1:7" ht="10.15" customHeight="1" x14ac:dyDescent="0.25">
      <c r="A1" s="27"/>
      <c r="B1" s="37"/>
      <c r="C1" s="37"/>
      <c r="D1" s="27"/>
      <c r="E1" s="27"/>
      <c r="F1" s="27"/>
      <c r="G1" s="27"/>
    </row>
    <row r="2" spans="1:7" ht="15.75" x14ac:dyDescent="0.25">
      <c r="A2" s="27"/>
      <c r="B2" s="85" t="str">
        <f>+Přehled!B2</f>
        <v>Amundi Czech Republic Asset Management, a.s.</v>
      </c>
      <c r="C2" s="37"/>
      <c r="D2" s="290" t="s">
        <v>223</v>
      </c>
      <c r="E2" s="27"/>
      <c r="F2" s="27"/>
      <c r="G2" s="27"/>
    </row>
    <row r="3" spans="1:7" ht="10.15" customHeight="1" x14ac:dyDescent="0.25">
      <c r="A3" s="27"/>
      <c r="B3" s="37"/>
      <c r="C3" s="37"/>
      <c r="D3" s="27"/>
      <c r="E3" s="27"/>
      <c r="F3" s="27"/>
      <c r="G3" s="27"/>
    </row>
    <row r="4" spans="1:7" ht="15.75" x14ac:dyDescent="0.25">
      <c r="A4" s="27"/>
      <c r="B4" s="509" t="s">
        <v>292</v>
      </c>
      <c r="C4" s="509"/>
      <c r="D4" s="509"/>
      <c r="E4" s="78"/>
      <c r="F4" s="27"/>
      <c r="G4" s="27"/>
    </row>
    <row r="5" spans="1:7" ht="49.15" customHeight="1" x14ac:dyDescent="0.25">
      <c r="A5" s="37"/>
      <c r="B5" s="505" t="s">
        <v>332</v>
      </c>
      <c r="C5" s="505"/>
      <c r="D5" s="505"/>
      <c r="E5" s="37"/>
      <c r="F5" s="27"/>
      <c r="G5" s="27"/>
    </row>
    <row r="6" spans="1:7" ht="46.9" customHeight="1" x14ac:dyDescent="0.25">
      <c r="A6" s="37"/>
      <c r="B6" s="506" t="s">
        <v>390</v>
      </c>
      <c r="C6" s="506"/>
      <c r="D6" s="506"/>
      <c r="E6" s="37"/>
      <c r="F6" s="27"/>
      <c r="G6" s="27"/>
    </row>
    <row r="7" spans="1:7" ht="24" customHeight="1" x14ac:dyDescent="0.25">
      <c r="A7" s="37"/>
      <c r="B7" s="92" t="s">
        <v>222</v>
      </c>
      <c r="C7" s="37"/>
      <c r="D7" s="37"/>
      <c r="E7" s="37"/>
      <c r="F7" s="27"/>
      <c r="G7" s="27"/>
    </row>
    <row r="8" spans="1:7" x14ac:dyDescent="0.25">
      <c r="A8" s="37"/>
      <c r="B8" s="41" t="s">
        <v>40</v>
      </c>
      <c r="C8" s="65"/>
      <c r="D8" s="67" t="str">
        <f>'IF RM1'!D7</f>
        <v>(31.12.2025)</v>
      </c>
      <c r="E8" s="37"/>
      <c r="F8" s="27"/>
      <c r="G8" s="27"/>
    </row>
    <row r="9" spans="1:7" x14ac:dyDescent="0.25">
      <c r="A9" s="27"/>
      <c r="B9" s="27"/>
      <c r="C9" s="57"/>
      <c r="D9" s="27"/>
      <c r="E9" s="27"/>
      <c r="F9" s="27"/>
      <c r="G9" s="27"/>
    </row>
    <row r="10" spans="1:7" x14ac:dyDescent="0.25">
      <c r="A10" s="27"/>
      <c r="B10" s="508" t="s">
        <v>439</v>
      </c>
      <c r="C10" s="508"/>
      <c r="D10" s="508"/>
      <c r="E10" s="27"/>
      <c r="F10" s="27"/>
      <c r="G10" s="27"/>
    </row>
    <row r="11" spans="1:7" ht="15.75" thickBot="1" x14ac:dyDescent="0.3">
      <c r="A11" s="27"/>
      <c r="B11" s="27"/>
      <c r="C11" s="27"/>
      <c r="D11" s="27"/>
      <c r="E11" s="27"/>
      <c r="F11" s="27"/>
      <c r="G11" s="27"/>
    </row>
    <row r="12" spans="1:7" ht="15.75" thickBot="1" x14ac:dyDescent="0.3">
      <c r="A12" s="27"/>
      <c r="B12" s="152" t="s">
        <v>302</v>
      </c>
      <c r="C12" s="153" t="s">
        <v>20</v>
      </c>
      <c r="D12" s="154" t="s">
        <v>301</v>
      </c>
      <c r="E12" s="27"/>
      <c r="F12" s="27"/>
      <c r="G12" s="27"/>
    </row>
    <row r="13" spans="1:7" x14ac:dyDescent="0.25">
      <c r="A13" s="27"/>
      <c r="B13" s="261">
        <v>1</v>
      </c>
      <c r="C13" s="264" t="s">
        <v>293</v>
      </c>
      <c r="D13" s="165"/>
      <c r="E13" s="27"/>
      <c r="F13" s="27"/>
      <c r="G13" s="27"/>
    </row>
    <row r="14" spans="1:7" x14ac:dyDescent="0.25">
      <c r="A14" s="27"/>
      <c r="B14" s="262">
        <v>2</v>
      </c>
      <c r="C14" s="265" t="s">
        <v>294</v>
      </c>
      <c r="D14" s="167"/>
      <c r="E14" s="27"/>
      <c r="F14" s="27"/>
      <c r="G14" s="27"/>
    </row>
    <row r="15" spans="1:7" ht="30" x14ac:dyDescent="0.25">
      <c r="A15" s="27"/>
      <c r="B15" s="262">
        <v>3</v>
      </c>
      <c r="C15" s="266" t="s">
        <v>295</v>
      </c>
      <c r="D15" s="167"/>
      <c r="E15" s="27"/>
      <c r="F15" s="27"/>
      <c r="G15" s="27"/>
    </row>
    <row r="16" spans="1:7" ht="30" x14ac:dyDescent="0.25">
      <c r="A16" s="27"/>
      <c r="B16" s="262">
        <v>4</v>
      </c>
      <c r="C16" s="267" t="s">
        <v>296</v>
      </c>
      <c r="D16" s="268" t="s">
        <v>27</v>
      </c>
      <c r="E16" s="27"/>
      <c r="F16" s="27"/>
      <c r="G16" s="27"/>
    </row>
    <row r="17" spans="1:7" x14ac:dyDescent="0.25">
      <c r="A17" s="27"/>
      <c r="B17" s="262">
        <v>5</v>
      </c>
      <c r="C17" s="267" t="s">
        <v>297</v>
      </c>
      <c r="D17" s="167"/>
      <c r="E17" s="27"/>
      <c r="F17" s="27"/>
      <c r="G17" s="27"/>
    </row>
    <row r="18" spans="1:7" x14ac:dyDescent="0.25">
      <c r="A18" s="27"/>
      <c r="B18" s="262">
        <v>6</v>
      </c>
      <c r="C18" s="267" t="s">
        <v>298</v>
      </c>
      <c r="D18" s="167"/>
      <c r="E18" s="27"/>
      <c r="F18" s="27"/>
      <c r="G18" s="27"/>
    </row>
    <row r="19" spans="1:7" ht="30" x14ac:dyDescent="0.25">
      <c r="A19" s="27"/>
      <c r="B19" s="262">
        <v>7</v>
      </c>
      <c r="C19" s="267" t="s">
        <v>299</v>
      </c>
      <c r="D19" s="268" t="s">
        <v>27</v>
      </c>
      <c r="E19" s="27"/>
      <c r="F19" s="27"/>
      <c r="G19" s="27"/>
    </row>
    <row r="20" spans="1:7" ht="15.75" thickBot="1" x14ac:dyDescent="0.3">
      <c r="A20" s="27"/>
      <c r="B20" s="263">
        <v>8</v>
      </c>
      <c r="C20" s="269" t="s">
        <v>300</v>
      </c>
      <c r="D20" s="170"/>
      <c r="E20" s="27"/>
      <c r="F20" s="27"/>
      <c r="G20" s="27"/>
    </row>
    <row r="21" spans="1:7" x14ac:dyDescent="0.25">
      <c r="A21" s="27"/>
      <c r="B21" s="70"/>
      <c r="C21" s="70"/>
      <c r="D21" s="71"/>
      <c r="E21" s="27"/>
      <c r="F21" s="27"/>
      <c r="G21" s="27"/>
    </row>
    <row r="22" spans="1:7" x14ac:dyDescent="0.25">
      <c r="A22" s="27"/>
      <c r="B22" s="70"/>
      <c r="C22" s="70"/>
      <c r="D22" s="71"/>
      <c r="E22" s="27"/>
      <c r="F22" s="27"/>
      <c r="G22" s="27"/>
    </row>
    <row r="23" spans="1:7" x14ac:dyDescent="0.25">
      <c r="A23" s="27"/>
      <c r="B23" s="70"/>
      <c r="C23" s="70"/>
      <c r="D23" s="71"/>
      <c r="E23" s="27"/>
      <c r="F23" s="27"/>
      <c r="G23" s="27"/>
    </row>
    <row r="24" spans="1:7" x14ac:dyDescent="0.25">
      <c r="A24" s="27"/>
      <c r="B24" s="508" t="s">
        <v>440</v>
      </c>
      <c r="C24" s="508"/>
      <c r="D24" s="508"/>
      <c r="E24" s="508"/>
      <c r="F24" s="27"/>
      <c r="G24" s="27"/>
    </row>
    <row r="25" spans="1:7" ht="15.75" thickBot="1" x14ac:dyDescent="0.3">
      <c r="A25" s="27"/>
      <c r="B25" s="27"/>
      <c r="C25" s="27"/>
      <c r="D25" s="27"/>
      <c r="E25" s="27"/>
      <c r="F25" s="27"/>
      <c r="G25" s="27"/>
    </row>
    <row r="26" spans="1:7" ht="15.75" thickBot="1" x14ac:dyDescent="0.3">
      <c r="A26" s="27"/>
      <c r="B26" s="152" t="s">
        <v>302</v>
      </c>
      <c r="C26" s="153" t="s">
        <v>20</v>
      </c>
      <c r="D26" s="155" t="s">
        <v>303</v>
      </c>
      <c r="E26" s="154" t="s">
        <v>304</v>
      </c>
      <c r="F26" s="27"/>
      <c r="G26" s="27"/>
    </row>
    <row r="27" spans="1:7" x14ac:dyDescent="0.25">
      <c r="A27" s="27"/>
      <c r="B27" s="270">
        <v>1</v>
      </c>
      <c r="C27" s="271" t="s">
        <v>305</v>
      </c>
      <c r="D27" s="272"/>
      <c r="E27" s="273"/>
      <c r="F27" s="27"/>
      <c r="G27" s="27"/>
    </row>
    <row r="28" spans="1:7" x14ac:dyDescent="0.25">
      <c r="A28" s="27"/>
      <c r="B28" s="274">
        <v>2</v>
      </c>
      <c r="C28" s="275" t="s">
        <v>306</v>
      </c>
      <c r="D28" s="56"/>
      <c r="E28" s="167"/>
      <c r="F28" s="27"/>
      <c r="G28" s="27"/>
    </row>
    <row r="29" spans="1:7" x14ac:dyDescent="0.25">
      <c r="A29" s="27"/>
      <c r="B29" s="274">
        <v>3</v>
      </c>
      <c r="C29" s="276" t="s">
        <v>307</v>
      </c>
      <c r="D29" s="56"/>
      <c r="E29" s="167"/>
      <c r="F29" s="27"/>
      <c r="G29" s="27"/>
    </row>
    <row r="30" spans="1:7" x14ac:dyDescent="0.25">
      <c r="A30" s="27"/>
      <c r="B30" s="274">
        <v>4</v>
      </c>
      <c r="C30" s="276" t="s">
        <v>308</v>
      </c>
      <c r="D30" s="56"/>
      <c r="E30" s="167"/>
      <c r="F30" s="27"/>
      <c r="G30" s="27"/>
    </row>
    <row r="31" spans="1:7" ht="15.75" thickBot="1" x14ac:dyDescent="0.3">
      <c r="A31" s="27"/>
      <c r="B31" s="277">
        <v>5</v>
      </c>
      <c r="C31" s="278" t="s">
        <v>309</v>
      </c>
      <c r="D31" s="169"/>
      <c r="E31" s="170"/>
      <c r="F31" s="27"/>
      <c r="G31" s="27"/>
    </row>
    <row r="32" spans="1:7" x14ac:dyDescent="0.25">
      <c r="A32" s="27"/>
      <c r="B32" s="27"/>
      <c r="C32" s="27"/>
      <c r="D32" s="27"/>
      <c r="E32" s="27"/>
      <c r="F32" s="27"/>
      <c r="G32" s="27"/>
    </row>
    <row r="33" spans="1:7" x14ac:dyDescent="0.25">
      <c r="A33" s="27"/>
      <c r="B33" s="27"/>
      <c r="C33" s="27"/>
      <c r="D33" s="27"/>
      <c r="E33" s="27"/>
      <c r="F33" s="27"/>
      <c r="G33" s="27"/>
    </row>
    <row r="34" spans="1:7" x14ac:dyDescent="0.25">
      <c r="A34" s="27"/>
      <c r="B34" s="27"/>
      <c r="C34" s="27"/>
      <c r="D34" s="27"/>
      <c r="E34" s="27"/>
      <c r="F34" s="27"/>
      <c r="G34" s="27"/>
    </row>
    <row r="35" spans="1:7" x14ac:dyDescent="0.25">
      <c r="A35" s="27"/>
      <c r="B35" s="508" t="s">
        <v>441</v>
      </c>
      <c r="C35" s="508"/>
      <c r="D35" s="508"/>
      <c r="E35" s="27"/>
      <c r="F35" s="27"/>
      <c r="G35" s="27"/>
    </row>
    <row r="36" spans="1:7" ht="15.75" thickBot="1" x14ac:dyDescent="0.3">
      <c r="A36" s="27"/>
      <c r="B36" s="27"/>
      <c r="C36" s="27"/>
      <c r="D36" s="27"/>
      <c r="E36" s="27"/>
      <c r="F36" s="27"/>
      <c r="G36" s="27"/>
    </row>
    <row r="37" spans="1:7" ht="15.75" thickBot="1" x14ac:dyDescent="0.3">
      <c r="A37" s="27"/>
      <c r="B37" s="152" t="s">
        <v>302</v>
      </c>
      <c r="C37" s="153" t="s">
        <v>20</v>
      </c>
      <c r="D37" s="154" t="s">
        <v>301</v>
      </c>
      <c r="E37" s="27"/>
      <c r="F37" s="27"/>
      <c r="G37" s="27"/>
    </row>
    <row r="38" spans="1:7" ht="30" x14ac:dyDescent="0.25">
      <c r="A38" s="27"/>
      <c r="B38" s="270">
        <v>1</v>
      </c>
      <c r="C38" s="271" t="s">
        <v>310</v>
      </c>
      <c r="D38" s="165"/>
      <c r="E38" s="27"/>
      <c r="F38" s="27"/>
      <c r="G38" s="27"/>
    </row>
    <row r="39" spans="1:7" x14ac:dyDescent="0.25">
      <c r="A39" s="27"/>
      <c r="B39" s="274">
        <v>2</v>
      </c>
      <c r="C39" s="279" t="s">
        <v>311</v>
      </c>
      <c r="D39" s="167"/>
      <c r="E39" s="27"/>
      <c r="F39" s="27"/>
      <c r="G39" s="27"/>
    </row>
    <row r="40" spans="1:7" ht="30" x14ac:dyDescent="0.25">
      <c r="A40" s="27"/>
      <c r="B40" s="274">
        <v>3</v>
      </c>
      <c r="C40" s="279" t="s">
        <v>312</v>
      </c>
      <c r="D40" s="167"/>
      <c r="E40" s="27"/>
      <c r="F40" s="27"/>
      <c r="G40" s="27"/>
    </row>
    <row r="41" spans="1:7" x14ac:dyDescent="0.25">
      <c r="A41" s="27"/>
      <c r="B41" s="274">
        <v>4</v>
      </c>
      <c r="C41" s="279" t="s">
        <v>313</v>
      </c>
      <c r="D41" s="167"/>
      <c r="E41" s="27"/>
      <c r="F41" s="27"/>
      <c r="G41" s="27"/>
    </row>
    <row r="42" spans="1:7" ht="30" x14ac:dyDescent="0.25">
      <c r="A42" s="27"/>
      <c r="B42" s="274">
        <v>5</v>
      </c>
      <c r="C42" s="279" t="s">
        <v>314</v>
      </c>
      <c r="D42" s="167"/>
      <c r="E42" s="27"/>
      <c r="F42" s="27"/>
      <c r="G42" s="27"/>
    </row>
    <row r="43" spans="1:7" ht="15.75" thickBot="1" x14ac:dyDescent="0.3">
      <c r="A43" s="27"/>
      <c r="B43" s="277">
        <v>6</v>
      </c>
      <c r="C43" s="280" t="s">
        <v>315</v>
      </c>
      <c r="D43" s="170"/>
      <c r="E43" s="27"/>
      <c r="F43" s="27"/>
      <c r="G43" s="27"/>
    </row>
    <row r="44" spans="1:7" x14ac:dyDescent="0.25">
      <c r="A44" s="27"/>
      <c r="B44" s="72"/>
      <c r="C44" s="72"/>
      <c r="D44" s="71"/>
      <c r="E44" s="27"/>
      <c r="F44" s="27"/>
      <c r="G44" s="27"/>
    </row>
    <row r="45" spans="1:7" x14ac:dyDescent="0.25">
      <c r="A45" s="27"/>
      <c r="B45" s="72"/>
      <c r="C45" s="72"/>
      <c r="D45" s="71"/>
      <c r="E45" s="27"/>
      <c r="F45" s="27"/>
      <c r="G45" s="27"/>
    </row>
    <row r="46" spans="1:7" x14ac:dyDescent="0.25">
      <c r="A46" s="27"/>
      <c r="B46" s="72"/>
      <c r="C46" s="72"/>
      <c r="D46" s="71"/>
      <c r="E46" s="27"/>
      <c r="F46" s="27"/>
      <c r="G46" s="27"/>
    </row>
    <row r="47" spans="1:7" x14ac:dyDescent="0.25">
      <c r="A47" s="27"/>
      <c r="B47" s="508" t="s">
        <v>442</v>
      </c>
      <c r="C47" s="508"/>
      <c r="D47" s="508"/>
      <c r="E47" s="508"/>
      <c r="F47" s="508"/>
      <c r="G47" s="508"/>
    </row>
    <row r="48" spans="1:7" ht="15.75" thickBot="1" x14ac:dyDescent="0.3">
      <c r="A48" s="27"/>
      <c r="B48" s="72"/>
      <c r="C48" s="72"/>
      <c r="D48" s="71"/>
      <c r="E48" s="27"/>
      <c r="F48" s="27"/>
      <c r="G48" s="27"/>
    </row>
    <row r="49" spans="1:7" ht="15.75" thickBot="1" x14ac:dyDescent="0.3">
      <c r="A49" s="27"/>
      <c r="B49" s="152" t="s">
        <v>302</v>
      </c>
      <c r="C49" s="153" t="s">
        <v>20</v>
      </c>
      <c r="D49" s="155" t="s">
        <v>316</v>
      </c>
      <c r="E49" s="155" t="s">
        <v>317</v>
      </c>
      <c r="F49" s="155" t="s">
        <v>318</v>
      </c>
      <c r="G49" s="154" t="s">
        <v>319</v>
      </c>
    </row>
    <row r="50" spans="1:7" x14ac:dyDescent="0.25">
      <c r="A50" s="27"/>
      <c r="B50" s="270">
        <v>1</v>
      </c>
      <c r="C50" s="271" t="s">
        <v>320</v>
      </c>
      <c r="D50" s="164"/>
      <c r="E50" s="164"/>
      <c r="F50" s="164"/>
      <c r="G50" s="165"/>
    </row>
    <row r="51" spans="1:7" x14ac:dyDescent="0.25">
      <c r="A51" s="27"/>
      <c r="B51" s="274">
        <v>2</v>
      </c>
      <c r="C51" s="276" t="s">
        <v>321</v>
      </c>
      <c r="D51" s="56"/>
      <c r="E51" s="56"/>
      <c r="F51" s="56"/>
      <c r="G51" s="167"/>
    </row>
    <row r="52" spans="1:7" x14ac:dyDescent="0.25">
      <c r="A52" s="27"/>
      <c r="B52" s="274">
        <v>3</v>
      </c>
      <c r="C52" s="276" t="s">
        <v>322</v>
      </c>
      <c r="D52" s="56"/>
      <c r="E52" s="56"/>
      <c r="F52" s="56"/>
      <c r="G52" s="167"/>
    </row>
    <row r="53" spans="1:7" x14ac:dyDescent="0.25">
      <c r="A53" s="27"/>
      <c r="B53" s="274">
        <v>4</v>
      </c>
      <c r="C53" s="276" t="s">
        <v>323</v>
      </c>
      <c r="D53" s="56"/>
      <c r="E53" s="56"/>
      <c r="F53" s="56"/>
      <c r="G53" s="167"/>
    </row>
    <row r="54" spans="1:7" x14ac:dyDescent="0.25">
      <c r="A54" s="27"/>
      <c r="B54" s="274">
        <v>5</v>
      </c>
      <c r="C54" s="276" t="s">
        <v>324</v>
      </c>
      <c r="D54" s="56"/>
      <c r="E54" s="56"/>
      <c r="F54" s="56"/>
      <c r="G54" s="167"/>
    </row>
    <row r="55" spans="1:7" x14ac:dyDescent="0.25">
      <c r="A55" s="27"/>
      <c r="B55" s="274">
        <v>6</v>
      </c>
      <c r="C55" s="276" t="s">
        <v>325</v>
      </c>
      <c r="D55" s="56"/>
      <c r="E55" s="56"/>
      <c r="F55" s="56"/>
      <c r="G55" s="167"/>
    </row>
    <row r="56" spans="1:7" x14ac:dyDescent="0.25">
      <c r="A56" s="27"/>
      <c r="B56" s="281">
        <v>7</v>
      </c>
      <c r="C56" s="276" t="s">
        <v>326</v>
      </c>
      <c r="D56" s="56"/>
      <c r="E56" s="56"/>
      <c r="F56" s="56"/>
      <c r="G56" s="167"/>
    </row>
    <row r="57" spans="1:7" ht="15.75" thickBot="1" x14ac:dyDescent="0.3">
      <c r="A57" s="27"/>
      <c r="B57" s="282">
        <v>8</v>
      </c>
      <c r="C57" s="283" t="s">
        <v>327</v>
      </c>
      <c r="D57" s="169"/>
      <c r="E57" s="169"/>
      <c r="F57" s="169"/>
      <c r="G57" s="170"/>
    </row>
    <row r="58" spans="1:7" x14ac:dyDescent="0.25">
      <c r="A58" s="27"/>
      <c r="B58" s="27"/>
      <c r="C58" s="27"/>
      <c r="D58" s="27"/>
      <c r="E58" s="27"/>
      <c r="F58" s="27"/>
      <c r="G58" s="27"/>
    </row>
    <row r="59" spans="1:7" x14ac:dyDescent="0.25">
      <c r="A59" s="27"/>
      <c r="B59" s="27"/>
      <c r="C59" s="27"/>
      <c r="D59" s="27"/>
      <c r="E59" s="27"/>
      <c r="F59" s="27"/>
      <c r="G59" s="27"/>
    </row>
    <row r="60" spans="1:7" x14ac:dyDescent="0.25">
      <c r="A60" s="27"/>
      <c r="B60" s="27"/>
      <c r="C60" s="27"/>
      <c r="D60" s="27"/>
      <c r="E60" s="27"/>
      <c r="F60" s="27"/>
      <c r="G60" s="27"/>
    </row>
    <row r="61" spans="1:7" x14ac:dyDescent="0.25">
      <c r="A61" s="27"/>
      <c r="B61" s="508" t="s">
        <v>328</v>
      </c>
      <c r="C61" s="508"/>
      <c r="D61" s="508"/>
      <c r="E61" s="27"/>
      <c r="F61" s="27"/>
      <c r="G61" s="27"/>
    </row>
    <row r="62" spans="1:7" ht="15.75" thickBot="1" x14ac:dyDescent="0.3">
      <c r="A62" s="27"/>
      <c r="B62" s="27"/>
      <c r="C62" s="27"/>
      <c r="D62" s="27"/>
      <c r="E62" s="27"/>
      <c r="F62" s="27"/>
      <c r="G62" s="27"/>
    </row>
    <row r="63" spans="1:7" ht="15.75" thickBot="1" x14ac:dyDescent="0.3">
      <c r="A63" s="27"/>
      <c r="B63" s="152" t="s">
        <v>302</v>
      </c>
      <c r="C63" s="153" t="s">
        <v>20</v>
      </c>
      <c r="D63" s="154" t="s">
        <v>301</v>
      </c>
      <c r="E63" s="27"/>
      <c r="F63" s="27"/>
      <c r="G63" s="27"/>
    </row>
    <row r="64" spans="1:7" ht="30" x14ac:dyDescent="0.25">
      <c r="A64" s="27"/>
      <c r="B64" s="270">
        <v>1</v>
      </c>
      <c r="C64" s="271" t="s">
        <v>329</v>
      </c>
      <c r="D64" s="165"/>
      <c r="E64" s="27"/>
      <c r="F64" s="27"/>
      <c r="G64" s="27"/>
    </row>
    <row r="65" spans="1:7" ht="15.75" thickBot="1" x14ac:dyDescent="0.3">
      <c r="A65" s="27"/>
      <c r="B65" s="282">
        <v>2</v>
      </c>
      <c r="C65" s="278" t="s">
        <v>330</v>
      </c>
      <c r="D65" s="170"/>
      <c r="E65" s="27"/>
      <c r="F65" s="27"/>
      <c r="G65" s="27"/>
    </row>
    <row r="66" spans="1:7" ht="24" customHeight="1" x14ac:dyDescent="0.25">
      <c r="A66" s="27"/>
      <c r="B66" s="27"/>
      <c r="C66" s="27"/>
      <c r="D66" s="27"/>
      <c r="E66" s="27"/>
      <c r="F66" s="27"/>
      <c r="G66" s="27"/>
    </row>
    <row r="67" spans="1:7" ht="32.450000000000003" customHeight="1" x14ac:dyDescent="0.25">
      <c r="A67" s="27"/>
      <c r="B67" s="510" t="s">
        <v>286</v>
      </c>
      <c r="C67" s="510"/>
      <c r="D67" s="510"/>
      <c r="E67" s="27"/>
      <c r="F67" s="27"/>
      <c r="G67" s="27"/>
    </row>
    <row r="68" spans="1:7" x14ac:dyDescent="0.25">
      <c r="A68" s="27"/>
      <c r="B68" s="27"/>
      <c r="C68" s="27"/>
      <c r="D68" s="27"/>
      <c r="E68" s="27"/>
      <c r="F68" s="27"/>
      <c r="G68" s="27"/>
    </row>
    <row r="69" spans="1:7" x14ac:dyDescent="0.25">
      <c r="A69" s="27"/>
      <c r="B69" s="20" t="s">
        <v>39</v>
      </c>
      <c r="C69" s="21"/>
      <c r="D69" s="21"/>
      <c r="E69" s="21"/>
      <c r="F69" s="21"/>
      <c r="G69" s="27"/>
    </row>
    <row r="70" spans="1:7" x14ac:dyDescent="0.25">
      <c r="A70" s="27"/>
      <c r="B70" s="21" t="s">
        <v>36</v>
      </c>
      <c r="C70" s="21"/>
      <c r="D70" s="21"/>
      <c r="E70" s="21"/>
      <c r="F70" s="21"/>
      <c r="G70" s="27"/>
    </row>
    <row r="71" spans="1:7" ht="27.6" customHeight="1" x14ac:dyDescent="0.25">
      <c r="A71" s="27"/>
      <c r="B71" s="21"/>
      <c r="C71" s="504" t="s">
        <v>180</v>
      </c>
      <c r="D71" s="504"/>
      <c r="E71" s="54"/>
      <c r="F71" s="54"/>
      <c r="G71" s="27"/>
    </row>
    <row r="72" spans="1:7" ht="31.15" customHeight="1" x14ac:dyDescent="0.25">
      <c r="A72" s="27"/>
      <c r="B72" s="21"/>
      <c r="C72" s="504" t="s">
        <v>37</v>
      </c>
      <c r="D72" s="504"/>
      <c r="E72" s="54"/>
      <c r="F72" s="54"/>
      <c r="G72" s="27"/>
    </row>
    <row r="73" spans="1:7" ht="33.6" customHeight="1" x14ac:dyDescent="0.25">
      <c r="A73" s="27"/>
      <c r="B73" s="504" t="s">
        <v>38</v>
      </c>
      <c r="C73" s="504"/>
      <c r="D73" s="504"/>
      <c r="E73" s="54"/>
      <c r="F73" s="54"/>
      <c r="G73" s="27"/>
    </row>
    <row r="74" spans="1:7" x14ac:dyDescent="0.25">
      <c r="A74" s="27"/>
      <c r="B74" s="27"/>
      <c r="C74" s="27"/>
      <c r="D74" s="27"/>
      <c r="E74" s="27"/>
      <c r="F74" s="27"/>
      <c r="G74" s="27"/>
    </row>
    <row r="75" spans="1:7" x14ac:dyDescent="0.25">
      <c r="A75" s="27"/>
      <c r="B75" s="27"/>
      <c r="C75" s="27"/>
      <c r="D75" s="27"/>
      <c r="E75" s="27"/>
      <c r="F75" s="27"/>
      <c r="G75" s="27"/>
    </row>
    <row r="76" spans="1:7" x14ac:dyDescent="0.25">
      <c r="A76" s="27"/>
      <c r="B76" s="27"/>
      <c r="C76" s="27"/>
      <c r="D76" s="27"/>
      <c r="E76" s="27"/>
      <c r="F76" s="27"/>
      <c r="G76" s="27"/>
    </row>
    <row r="77" spans="1:7" x14ac:dyDescent="0.25">
      <c r="A77" s="27"/>
      <c r="B77" s="27"/>
      <c r="C77" s="27"/>
      <c r="D77" s="27"/>
      <c r="E77" s="27"/>
      <c r="F77" s="27"/>
      <c r="G77" s="27"/>
    </row>
    <row r="78" spans="1:7" x14ac:dyDescent="0.25">
      <c r="A78" s="27"/>
      <c r="B78" s="27"/>
      <c r="C78" s="27"/>
      <c r="D78" s="27"/>
      <c r="E78" s="27"/>
      <c r="F78" s="27"/>
      <c r="G78" s="27"/>
    </row>
    <row r="79" spans="1:7" x14ac:dyDescent="0.25">
      <c r="A79" s="27"/>
      <c r="B79" s="27"/>
      <c r="C79" s="27"/>
      <c r="D79" s="27"/>
      <c r="E79" s="27"/>
      <c r="F79" s="27"/>
      <c r="G79" s="27"/>
    </row>
    <row r="80" spans="1:7" x14ac:dyDescent="0.25">
      <c r="A80" s="27"/>
      <c r="B80" s="27"/>
      <c r="C80" s="27"/>
      <c r="D80" s="27"/>
      <c r="E80" s="27"/>
      <c r="F80" s="27"/>
      <c r="G80" s="27"/>
    </row>
    <row r="81" spans="1:7" x14ac:dyDescent="0.25">
      <c r="A81" s="27"/>
      <c r="B81" s="27"/>
      <c r="C81" s="27"/>
      <c r="D81" s="27"/>
      <c r="E81" s="27"/>
      <c r="F81" s="27"/>
      <c r="G81" s="27"/>
    </row>
    <row r="82" spans="1:7" x14ac:dyDescent="0.25">
      <c r="A82" s="27"/>
      <c r="B82" s="27"/>
      <c r="C82" s="27"/>
      <c r="D82" s="27"/>
      <c r="E82" s="27"/>
      <c r="F82" s="27"/>
      <c r="G82" s="27"/>
    </row>
    <row r="83" spans="1:7" x14ac:dyDescent="0.25">
      <c r="A83" s="27"/>
      <c r="B83" s="27"/>
      <c r="C83" s="27"/>
      <c r="D83" s="27"/>
      <c r="E83" s="27"/>
      <c r="F83" s="27"/>
      <c r="G83" s="27"/>
    </row>
    <row r="84" spans="1:7" x14ac:dyDescent="0.25">
      <c r="A84" s="27"/>
      <c r="B84" s="27"/>
      <c r="C84" s="27"/>
      <c r="D84" s="27"/>
      <c r="E84" s="27"/>
      <c r="F84" s="27"/>
      <c r="G84" s="27"/>
    </row>
    <row r="85" spans="1:7" x14ac:dyDescent="0.25">
      <c r="A85" s="27"/>
      <c r="B85" s="27"/>
      <c r="C85" s="27"/>
      <c r="D85" s="27"/>
      <c r="E85" s="27"/>
      <c r="F85" s="27"/>
      <c r="G85" s="27"/>
    </row>
    <row r="86" spans="1:7" x14ac:dyDescent="0.25">
      <c r="A86" s="27"/>
      <c r="B86" s="27"/>
      <c r="C86" s="27"/>
      <c r="D86" s="27"/>
      <c r="E86" s="27"/>
      <c r="F86" s="27"/>
      <c r="G86" s="27"/>
    </row>
    <row r="87" spans="1:7" x14ac:dyDescent="0.25">
      <c r="A87" s="27"/>
      <c r="B87" s="27"/>
      <c r="C87" s="27"/>
      <c r="D87" s="27"/>
      <c r="E87" s="27"/>
      <c r="F87" s="27"/>
      <c r="G87" s="27"/>
    </row>
    <row r="88" spans="1:7" x14ac:dyDescent="0.25">
      <c r="A88" s="27"/>
      <c r="B88" s="27"/>
      <c r="C88" s="27"/>
      <c r="D88" s="27"/>
      <c r="E88" s="27"/>
      <c r="F88" s="27"/>
      <c r="G88" s="27"/>
    </row>
    <row r="89" spans="1:7" x14ac:dyDescent="0.25">
      <c r="A89" s="27"/>
      <c r="B89" s="27"/>
      <c r="C89" s="27"/>
      <c r="D89" s="27"/>
      <c r="E89" s="27"/>
      <c r="F89" s="27"/>
      <c r="G89" s="27"/>
    </row>
  </sheetData>
  <mergeCells count="12">
    <mergeCell ref="C71:D71"/>
    <mergeCell ref="C72:D72"/>
    <mergeCell ref="B73:D73"/>
    <mergeCell ref="B61:D61"/>
    <mergeCell ref="B4:D4"/>
    <mergeCell ref="B10:D10"/>
    <mergeCell ref="B24:E24"/>
    <mergeCell ref="B35:D35"/>
    <mergeCell ref="B47:G47"/>
    <mergeCell ref="B5:D5"/>
    <mergeCell ref="B6:D6"/>
    <mergeCell ref="B67:D67"/>
  </mergeCells>
  <pageMargins left="0.70866141732283472" right="0.70866141732283472" top="0.78740157480314965" bottom="0.78740157480314965" header="0.31496062992125984" footer="0.31496062992125984"/>
  <pageSetup paperSize="9" scale="78"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H40"/>
  <sheetViews>
    <sheetView showGridLines="0" workbookViewId="0">
      <selection activeCell="D31" sqref="D31"/>
    </sheetView>
  </sheetViews>
  <sheetFormatPr defaultColWidth="9.140625" defaultRowHeight="15" x14ac:dyDescent="0.25"/>
  <cols>
    <col min="1" max="1" width="3.7109375" style="58" customWidth="1"/>
    <col min="2" max="2" width="23" style="58" customWidth="1"/>
    <col min="3" max="3" width="27.140625" style="58" customWidth="1"/>
    <col min="4" max="4" width="25.42578125" style="58" customWidth="1"/>
    <col min="5" max="5" width="36.140625" style="58" customWidth="1"/>
    <col min="6" max="6" width="44.7109375" style="58" customWidth="1"/>
    <col min="7" max="7" width="19.5703125" style="58" customWidth="1"/>
    <col min="8" max="16384" width="9.140625" style="58"/>
  </cols>
  <sheetData>
    <row r="1" spans="2:8" ht="10.15" customHeight="1" x14ac:dyDescent="0.25">
      <c r="B1" s="18"/>
      <c r="C1" s="19"/>
    </row>
    <row r="2" spans="2:8" ht="15.75" x14ac:dyDescent="0.25">
      <c r="B2" s="85" t="str">
        <f>+Přehled!B2</f>
        <v>Amundi Czech Republic Asset Management, a.s.</v>
      </c>
      <c r="C2" s="19"/>
      <c r="D2" s="85"/>
      <c r="F2" s="290" t="s">
        <v>223</v>
      </c>
    </row>
    <row r="3" spans="2:8" ht="10.15" customHeight="1" x14ac:dyDescent="0.25">
      <c r="B3" s="18"/>
      <c r="C3" s="19"/>
    </row>
    <row r="4" spans="2:8" ht="15.75" x14ac:dyDescent="0.25">
      <c r="B4" s="511" t="s">
        <v>331</v>
      </c>
      <c r="C4" s="512"/>
      <c r="D4" s="512"/>
      <c r="E4" s="512"/>
      <c r="F4" s="513"/>
    </row>
    <row r="5" spans="2:8" ht="37.9" customHeight="1" x14ac:dyDescent="0.25">
      <c r="B5" s="517" t="s">
        <v>333</v>
      </c>
      <c r="C5" s="517"/>
      <c r="D5" s="517"/>
      <c r="E5" s="517"/>
      <c r="F5" s="517"/>
      <c r="G5" s="73"/>
      <c r="H5" s="73"/>
    </row>
    <row r="6" spans="2:8" ht="52.9" customHeight="1" x14ac:dyDescent="0.25">
      <c r="B6" s="518" t="s">
        <v>390</v>
      </c>
      <c r="C6" s="518"/>
      <c r="D6" s="518"/>
      <c r="E6" s="518"/>
      <c r="F6" s="518"/>
      <c r="G6" s="73"/>
      <c r="H6" s="73"/>
    </row>
    <row r="7" spans="2:8" x14ac:dyDescent="0.25">
      <c r="B7" s="20" t="s">
        <v>221</v>
      </c>
      <c r="C7" s="74"/>
      <c r="D7" s="74"/>
      <c r="E7" s="74"/>
      <c r="F7" s="74"/>
      <c r="G7" s="73"/>
      <c r="H7" s="73"/>
    </row>
    <row r="8" spans="2:8" x14ac:dyDescent="0.25">
      <c r="B8" s="41" t="s">
        <v>40</v>
      </c>
      <c r="C8" s="65"/>
      <c r="D8" s="65"/>
      <c r="E8" s="67" t="str">
        <f>'IF RM1'!D7</f>
        <v>(31.12.2025)</v>
      </c>
      <c r="F8" s="74"/>
      <c r="G8" s="73"/>
      <c r="H8" s="73"/>
    </row>
    <row r="10" spans="2:8" x14ac:dyDescent="0.25">
      <c r="B10" s="514" t="s">
        <v>443</v>
      </c>
      <c r="C10" s="515"/>
      <c r="D10" s="515"/>
      <c r="E10" s="515"/>
      <c r="F10" s="516"/>
    </row>
    <row r="11" spans="2:8" ht="15.75" thickBot="1" x14ac:dyDescent="0.3">
      <c r="C11" s="24"/>
    </row>
    <row r="12" spans="2:8" ht="45" x14ac:dyDescent="0.25">
      <c r="B12" s="156" t="s">
        <v>334</v>
      </c>
      <c r="C12" s="157" t="s">
        <v>335</v>
      </c>
      <c r="D12" s="158" t="s">
        <v>336</v>
      </c>
      <c r="E12" s="157" t="s">
        <v>337</v>
      </c>
      <c r="F12" s="159" t="s">
        <v>338</v>
      </c>
    </row>
    <row r="13" spans="2:8" ht="15.75" thickBot="1" x14ac:dyDescent="0.3">
      <c r="B13" s="160" t="s">
        <v>0</v>
      </c>
      <c r="C13" s="161" t="s">
        <v>1</v>
      </c>
      <c r="D13" s="161" t="s">
        <v>2</v>
      </c>
      <c r="E13" s="161" t="s">
        <v>3</v>
      </c>
      <c r="F13" s="162" t="s">
        <v>4</v>
      </c>
    </row>
    <row r="14" spans="2:8" x14ac:dyDescent="0.25">
      <c r="B14" s="163"/>
      <c r="C14" s="164"/>
      <c r="D14" s="164"/>
      <c r="E14" s="164"/>
      <c r="F14" s="165"/>
    </row>
    <row r="15" spans="2:8" x14ac:dyDescent="0.25">
      <c r="B15" s="166"/>
      <c r="C15" s="56"/>
      <c r="D15" s="56"/>
      <c r="E15" s="56"/>
      <c r="F15" s="167"/>
    </row>
    <row r="16" spans="2:8" x14ac:dyDescent="0.25">
      <c r="B16" s="166"/>
      <c r="C16" s="56"/>
      <c r="D16" s="56"/>
      <c r="E16" s="56"/>
      <c r="F16" s="167"/>
    </row>
    <row r="17" spans="2:7" x14ac:dyDescent="0.25">
      <c r="B17" s="166"/>
      <c r="C17" s="56"/>
      <c r="D17" s="56"/>
      <c r="E17" s="56"/>
      <c r="F17" s="167"/>
    </row>
    <row r="18" spans="2:7" ht="15.75" thickBot="1" x14ac:dyDescent="0.3">
      <c r="B18" s="168"/>
      <c r="C18" s="169"/>
      <c r="D18" s="169"/>
      <c r="E18" s="169"/>
      <c r="F18" s="170"/>
    </row>
    <row r="19" spans="2:7" x14ac:dyDescent="0.25">
      <c r="B19" s="48"/>
      <c r="C19" s="48"/>
      <c r="D19" s="48"/>
      <c r="E19" s="48"/>
      <c r="F19" s="48"/>
    </row>
    <row r="20" spans="2:7" x14ac:dyDescent="0.25">
      <c r="B20" s="2" t="s">
        <v>339</v>
      </c>
      <c r="C20" s="48"/>
      <c r="D20" s="48"/>
      <c r="E20" s="48"/>
      <c r="F20" s="48"/>
    </row>
    <row r="21" spans="2:7" x14ac:dyDescent="0.25">
      <c r="B21" s="48"/>
      <c r="C21" s="48"/>
      <c r="D21" s="48"/>
      <c r="E21" s="48"/>
      <c r="F21" s="48"/>
    </row>
    <row r="22" spans="2:7" x14ac:dyDescent="0.25">
      <c r="B22" s="48"/>
      <c r="C22" s="48"/>
      <c r="D22" s="48"/>
      <c r="E22" s="48"/>
      <c r="F22" s="48"/>
    </row>
    <row r="23" spans="2:7" x14ac:dyDescent="0.25">
      <c r="B23" s="514" t="s">
        <v>444</v>
      </c>
      <c r="C23" s="515"/>
      <c r="D23" s="515"/>
      <c r="E23" s="515"/>
      <c r="F23" s="516"/>
      <c r="G23" s="78"/>
    </row>
    <row r="24" spans="2:7" ht="15.75" thickBot="1" x14ac:dyDescent="0.3"/>
    <row r="25" spans="2:7" ht="45" x14ac:dyDescent="0.25">
      <c r="B25" s="156" t="s">
        <v>334</v>
      </c>
      <c r="C25" s="157" t="s">
        <v>335</v>
      </c>
      <c r="D25" s="157" t="s">
        <v>340</v>
      </c>
      <c r="E25" s="157" t="s">
        <v>341</v>
      </c>
      <c r="F25" s="159" t="s">
        <v>342</v>
      </c>
    </row>
    <row r="26" spans="2:7" ht="15.75" thickBot="1" x14ac:dyDescent="0.3">
      <c r="B26" s="160" t="s">
        <v>0</v>
      </c>
      <c r="C26" s="161" t="s">
        <v>1</v>
      </c>
      <c r="D26" s="161" t="s">
        <v>2</v>
      </c>
      <c r="E26" s="161" t="s">
        <v>3</v>
      </c>
      <c r="F26" s="162" t="s">
        <v>4</v>
      </c>
    </row>
    <row r="27" spans="2:7" x14ac:dyDescent="0.25">
      <c r="B27" s="163"/>
      <c r="C27" s="164"/>
      <c r="D27" s="164"/>
      <c r="E27" s="164"/>
      <c r="F27" s="165"/>
    </row>
    <row r="28" spans="2:7" x14ac:dyDescent="0.25">
      <c r="B28" s="166"/>
      <c r="C28" s="56"/>
      <c r="D28" s="56"/>
      <c r="E28" s="56"/>
      <c r="F28" s="167"/>
    </row>
    <row r="29" spans="2:7" x14ac:dyDescent="0.25">
      <c r="B29" s="166"/>
      <c r="C29" s="56"/>
      <c r="D29" s="56"/>
      <c r="E29" s="56"/>
      <c r="F29" s="167"/>
    </row>
    <row r="30" spans="2:7" x14ac:dyDescent="0.25">
      <c r="B30" s="166"/>
      <c r="C30" s="56"/>
      <c r="D30" s="56"/>
      <c r="E30" s="56"/>
      <c r="F30" s="167"/>
    </row>
    <row r="31" spans="2:7" x14ac:dyDescent="0.25">
      <c r="B31" s="166"/>
      <c r="C31" s="56"/>
      <c r="D31" s="56"/>
      <c r="E31" s="56"/>
      <c r="F31" s="167"/>
    </row>
    <row r="32" spans="2:7" ht="15.75" thickBot="1" x14ac:dyDescent="0.3">
      <c r="B32" s="168"/>
      <c r="C32" s="169"/>
      <c r="D32" s="169"/>
      <c r="E32" s="169"/>
      <c r="F32" s="170"/>
    </row>
    <row r="33" spans="2:6" ht="23.45" customHeight="1" x14ac:dyDescent="0.25">
      <c r="B33" s="48"/>
      <c r="C33" s="48"/>
      <c r="D33" s="48"/>
      <c r="E33" s="48"/>
      <c r="F33" s="48"/>
    </row>
    <row r="34" spans="2:6" ht="39" customHeight="1" x14ac:dyDescent="0.25">
      <c r="B34" s="507" t="s">
        <v>286</v>
      </c>
      <c r="C34" s="507"/>
      <c r="D34" s="507"/>
      <c r="E34" s="507"/>
      <c r="F34" s="48"/>
    </row>
    <row r="35" spans="2:6" ht="12" customHeight="1" x14ac:dyDescent="0.25">
      <c r="B35" s="48"/>
      <c r="C35" s="48"/>
      <c r="D35" s="48"/>
      <c r="E35" s="48"/>
      <c r="F35" s="48"/>
    </row>
    <row r="36" spans="2:6" x14ac:dyDescent="0.25">
      <c r="B36" s="20" t="s">
        <v>39</v>
      </c>
      <c r="C36" s="21"/>
      <c r="D36" s="21"/>
      <c r="E36" s="21"/>
      <c r="F36" s="21"/>
    </row>
    <row r="37" spans="2:6" x14ac:dyDescent="0.25">
      <c r="B37" s="21" t="s">
        <v>36</v>
      </c>
      <c r="C37" s="21"/>
      <c r="D37" s="21"/>
      <c r="E37" s="21"/>
      <c r="F37" s="21"/>
    </row>
    <row r="38" spans="2:6" x14ac:dyDescent="0.25">
      <c r="B38" s="21"/>
      <c r="C38" s="504" t="s">
        <v>180</v>
      </c>
      <c r="D38" s="504"/>
      <c r="E38" s="504"/>
      <c r="F38" s="504"/>
    </row>
    <row r="39" spans="2:6" x14ac:dyDescent="0.25">
      <c r="B39" s="21"/>
      <c r="C39" s="504" t="s">
        <v>37</v>
      </c>
      <c r="D39" s="504"/>
      <c r="E39" s="504"/>
      <c r="F39" s="504"/>
    </row>
    <row r="40" spans="2:6" ht="40.5" customHeight="1" x14ac:dyDescent="0.25">
      <c r="B40" s="504" t="s">
        <v>38</v>
      </c>
      <c r="C40" s="504"/>
      <c r="D40" s="504"/>
      <c r="E40" s="504"/>
      <c r="F40" s="504"/>
    </row>
  </sheetData>
  <mergeCells count="9">
    <mergeCell ref="C39:F39"/>
    <mergeCell ref="B40:F40"/>
    <mergeCell ref="B4:F4"/>
    <mergeCell ref="B10:F10"/>
    <mergeCell ref="B23:F23"/>
    <mergeCell ref="C38:F38"/>
    <mergeCell ref="B34:E34"/>
    <mergeCell ref="B5:F5"/>
    <mergeCell ref="B6:F6"/>
  </mergeCells>
  <pageMargins left="0.70866141732283472" right="0.70866141732283472" top="0.78740157480314965" bottom="0.78740157480314965" header="0.31496062992125984" footer="0.31496062992125984"/>
  <pageSetup paperSize="9" scale="69" fitToHeight="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F27"/>
  <sheetViews>
    <sheetView showGridLines="0" workbookViewId="0">
      <selection activeCell="G22" sqref="G22"/>
    </sheetView>
  </sheetViews>
  <sheetFormatPr defaultRowHeight="15" x14ac:dyDescent="0.25"/>
  <cols>
    <col min="1" max="1" width="3.7109375" customWidth="1"/>
    <col min="2" max="2" width="72.42578125" customWidth="1"/>
    <col min="3" max="3" width="40.85546875" customWidth="1"/>
  </cols>
  <sheetData>
    <row r="1" spans="1:6" ht="10.15" customHeight="1" x14ac:dyDescent="0.25">
      <c r="A1" s="48"/>
      <c r="B1" s="48"/>
      <c r="C1" s="48"/>
      <c r="D1" s="48"/>
    </row>
    <row r="2" spans="1:6" ht="15" customHeight="1" x14ac:dyDescent="0.25">
      <c r="A2" s="48"/>
      <c r="B2" s="85" t="str">
        <f>+Přehled!B2</f>
        <v>Amundi Czech Republic Asset Management, a.s.</v>
      </c>
      <c r="C2" s="290" t="s">
        <v>223</v>
      </c>
      <c r="D2" s="85"/>
    </row>
    <row r="3" spans="1:6" ht="10.15" customHeight="1" x14ac:dyDescent="0.25">
      <c r="A3" s="48"/>
      <c r="B3" s="48"/>
      <c r="C3" s="48"/>
      <c r="D3" s="48"/>
    </row>
    <row r="4" spans="1:6" ht="16.149999999999999" customHeight="1" x14ac:dyDescent="0.25">
      <c r="A4" s="48"/>
      <c r="B4" s="519" t="s">
        <v>343</v>
      </c>
      <c r="C4" s="520"/>
      <c r="D4" s="48"/>
    </row>
    <row r="5" spans="1:6" ht="38.1" customHeight="1" x14ac:dyDescent="0.25">
      <c r="A5" s="48"/>
      <c r="B5" s="521" t="s">
        <v>344</v>
      </c>
      <c r="C5" s="521"/>
      <c r="D5" s="48"/>
    </row>
    <row r="6" spans="1:6" ht="58.9" customHeight="1" x14ac:dyDescent="0.25">
      <c r="A6" s="48"/>
      <c r="B6" s="460" t="s">
        <v>390</v>
      </c>
      <c r="C6" s="460"/>
      <c r="D6" s="48"/>
    </row>
    <row r="7" spans="1:6" ht="16.149999999999999" customHeight="1" x14ac:dyDescent="0.25">
      <c r="A7" s="48"/>
      <c r="B7" s="98" t="s">
        <v>40</v>
      </c>
      <c r="C7" s="43" t="str">
        <f>'IF RM1'!D7</f>
        <v>(31.12.2025)</v>
      </c>
    </row>
    <row r="8" spans="1:6" ht="19.149999999999999" customHeight="1" x14ac:dyDescent="0.25">
      <c r="A8" s="48"/>
      <c r="B8" s="93" t="s">
        <v>221</v>
      </c>
      <c r="C8" s="48"/>
      <c r="D8" s="48"/>
    </row>
    <row r="9" spans="1:6" ht="15" customHeight="1" thickBot="1" x14ac:dyDescent="0.3">
      <c r="A9" s="48"/>
      <c r="B9" s="348"/>
      <c r="C9" s="48"/>
      <c r="D9" s="48"/>
    </row>
    <row r="10" spans="1:6" ht="37.15" customHeight="1" x14ac:dyDescent="0.25">
      <c r="A10" s="48"/>
      <c r="B10" s="522" t="s">
        <v>346</v>
      </c>
      <c r="C10" s="523"/>
      <c r="D10" s="48"/>
    </row>
    <row r="11" spans="1:6" ht="15.75" thickBot="1" x14ac:dyDescent="0.3">
      <c r="A11" s="48"/>
      <c r="B11" s="524" t="s">
        <v>0</v>
      </c>
      <c r="C11" s="525"/>
      <c r="D11" s="48"/>
    </row>
    <row r="12" spans="1:6" ht="70.5" customHeight="1" thickBot="1" x14ac:dyDescent="0.3">
      <c r="A12" s="48"/>
      <c r="B12" s="526" t="s">
        <v>437</v>
      </c>
      <c r="C12" s="527"/>
      <c r="D12" s="48"/>
    </row>
    <row r="13" spans="1:6" ht="15.6" customHeight="1" x14ac:dyDescent="0.25">
      <c r="A13" s="48"/>
      <c r="B13" s="48"/>
      <c r="C13" s="48"/>
      <c r="D13" s="48"/>
    </row>
    <row r="14" spans="1:6" ht="39.6" customHeight="1" x14ac:dyDescent="0.25">
      <c r="A14" s="48"/>
      <c r="B14" s="507" t="s">
        <v>345</v>
      </c>
      <c r="C14" s="507"/>
      <c r="D14" s="48"/>
    </row>
    <row r="15" spans="1:6" x14ac:dyDescent="0.25">
      <c r="A15" s="48"/>
      <c r="B15" s="48"/>
      <c r="C15" s="48"/>
      <c r="D15" s="48"/>
    </row>
    <row r="16" spans="1:6" x14ac:dyDescent="0.25">
      <c r="A16" s="48"/>
      <c r="B16" s="20" t="s">
        <v>39</v>
      </c>
      <c r="C16" s="21"/>
      <c r="D16" s="21"/>
      <c r="E16" s="21"/>
      <c r="F16" s="21"/>
    </row>
    <row r="17" spans="1:6" x14ac:dyDescent="0.25">
      <c r="A17" s="48"/>
      <c r="B17" s="21" t="s">
        <v>36</v>
      </c>
      <c r="C17" s="21"/>
      <c r="D17" s="21"/>
      <c r="E17" s="21"/>
      <c r="F17" s="21"/>
    </row>
    <row r="18" spans="1:6" ht="32.450000000000003" customHeight="1" x14ac:dyDescent="0.25">
      <c r="A18" s="48"/>
      <c r="B18" s="504" t="s">
        <v>180</v>
      </c>
      <c r="C18" s="504"/>
      <c r="D18" s="55"/>
      <c r="E18" s="55"/>
      <c r="F18" s="55"/>
    </row>
    <row r="19" spans="1:6" ht="33" customHeight="1" x14ac:dyDescent="0.25">
      <c r="A19" s="48"/>
      <c r="B19" s="504" t="s">
        <v>37</v>
      </c>
      <c r="C19" s="504"/>
      <c r="D19" s="55"/>
      <c r="E19" s="55"/>
      <c r="F19" s="55"/>
    </row>
    <row r="20" spans="1:6" ht="33" customHeight="1" x14ac:dyDescent="0.25">
      <c r="A20" s="48"/>
      <c r="B20" s="504" t="s">
        <v>38</v>
      </c>
      <c r="C20" s="504"/>
      <c r="D20" s="55"/>
      <c r="E20" s="55"/>
      <c r="F20" s="54"/>
    </row>
    <row r="21" spans="1:6" x14ac:dyDescent="0.25">
      <c r="A21" s="48"/>
      <c r="B21" s="48"/>
      <c r="C21" s="48"/>
      <c r="D21" s="48"/>
    </row>
    <row r="22" spans="1:6" x14ac:dyDescent="0.25">
      <c r="A22" s="48"/>
      <c r="B22" s="48"/>
      <c r="C22" s="48"/>
      <c r="D22" s="48"/>
    </row>
    <row r="23" spans="1:6" x14ac:dyDescent="0.25">
      <c r="A23" s="48"/>
      <c r="B23" s="48"/>
      <c r="C23" s="48"/>
      <c r="D23" s="48"/>
    </row>
    <row r="24" spans="1:6" x14ac:dyDescent="0.25">
      <c r="A24" s="48"/>
      <c r="B24" s="48"/>
      <c r="C24" s="48"/>
      <c r="D24" s="48"/>
    </row>
    <row r="25" spans="1:6" x14ac:dyDescent="0.25">
      <c r="A25" s="48"/>
      <c r="B25" s="48"/>
      <c r="C25" s="48"/>
      <c r="D25" s="48"/>
    </row>
    <row r="26" spans="1:6" x14ac:dyDescent="0.25">
      <c r="A26" s="48"/>
      <c r="B26" s="48"/>
      <c r="C26" s="48"/>
      <c r="D26" s="48"/>
    </row>
    <row r="27" spans="1:6" x14ac:dyDescent="0.25">
      <c r="A27" s="48"/>
      <c r="B27" s="48"/>
      <c r="C27" s="48"/>
      <c r="D27" s="48"/>
    </row>
  </sheetData>
  <mergeCells count="10">
    <mergeCell ref="B18:C18"/>
    <mergeCell ref="B19:C19"/>
    <mergeCell ref="B20:C20"/>
    <mergeCell ref="B4:C4"/>
    <mergeCell ref="B5:C5"/>
    <mergeCell ref="B6:C6"/>
    <mergeCell ref="B10:C10"/>
    <mergeCell ref="B11:C11"/>
    <mergeCell ref="B12:C12"/>
    <mergeCell ref="B14:C14"/>
  </mergeCells>
  <pageMargins left="0.70866141732283472" right="0.70866141732283472" top="0.78740157480314965" bottom="0.78740157480314965" header="0.31496062992125984" footer="0.31496062992125984"/>
  <pageSetup paperSize="9" fitToHeight="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F29"/>
  <sheetViews>
    <sheetView tabSelected="1" workbookViewId="0">
      <selection activeCell="E16" sqref="E15:E16"/>
    </sheetView>
  </sheetViews>
  <sheetFormatPr defaultRowHeight="15" x14ac:dyDescent="0.25"/>
  <cols>
    <col min="1" max="1" width="3.7109375" customWidth="1"/>
    <col min="2" max="2" width="10.28515625" customWidth="1"/>
    <col min="3" max="3" width="41.7109375" customWidth="1"/>
    <col min="4" max="4" width="94.7109375" customWidth="1"/>
    <col min="5" max="5" width="26.7109375" customWidth="1"/>
    <col min="6" max="6" width="16.7109375" customWidth="1"/>
  </cols>
  <sheetData>
    <row r="1" spans="2:6" ht="10.15" customHeight="1" x14ac:dyDescent="0.25"/>
    <row r="2" spans="2:6" ht="15.75" x14ac:dyDescent="0.25">
      <c r="B2" s="85" t="str">
        <f>Přehled!B2</f>
        <v>Amundi Czech Republic Asset Management, a.s.</v>
      </c>
      <c r="D2" s="290" t="s">
        <v>223</v>
      </c>
    </row>
    <row r="3" spans="2:6" ht="10.15" customHeight="1" x14ac:dyDescent="0.25"/>
    <row r="4" spans="2:6" ht="15.75" x14ac:dyDescent="0.25">
      <c r="B4" s="63" t="s">
        <v>351</v>
      </c>
      <c r="C4" s="45"/>
      <c r="D4" s="46"/>
      <c r="F4" s="78"/>
    </row>
    <row r="5" spans="2:6" ht="21" customHeight="1" x14ac:dyDescent="0.25">
      <c r="B5" s="529" t="s">
        <v>358</v>
      </c>
      <c r="C5" s="529"/>
      <c r="D5" s="529"/>
      <c r="F5" s="79"/>
    </row>
    <row r="6" spans="2:6" ht="39" customHeight="1" x14ac:dyDescent="0.25">
      <c r="B6" s="530" t="s">
        <v>226</v>
      </c>
      <c r="C6" s="530"/>
      <c r="D6" s="530"/>
      <c r="E6" s="352"/>
      <c r="F6" s="352"/>
    </row>
    <row r="7" spans="2:6" x14ac:dyDescent="0.25">
      <c r="B7" s="41" t="s">
        <v>40</v>
      </c>
      <c r="C7" s="42"/>
      <c r="D7" s="43" t="str">
        <f>'IF RM1'!D7</f>
        <v>(31.12.2025)</v>
      </c>
    </row>
    <row r="9" spans="2:6" ht="15.75" thickBot="1" x14ac:dyDescent="0.3">
      <c r="B9" s="8"/>
      <c r="C9" s="8"/>
      <c r="D9" s="8"/>
    </row>
    <row r="10" spans="2:6" ht="16.149999999999999" customHeight="1" x14ac:dyDescent="0.25">
      <c r="B10" s="9"/>
      <c r="C10" s="8"/>
      <c r="D10" s="39" t="s">
        <v>0</v>
      </c>
    </row>
    <row r="11" spans="2:6" ht="15.75" thickBot="1" x14ac:dyDescent="0.3">
      <c r="B11" s="10"/>
      <c r="C11" s="81"/>
      <c r="D11" s="106" t="s">
        <v>12</v>
      </c>
    </row>
    <row r="12" spans="2:6" ht="135" x14ac:dyDescent="0.25">
      <c r="B12" s="353">
        <v>1</v>
      </c>
      <c r="C12" s="354" t="s">
        <v>359</v>
      </c>
      <c r="D12" s="421" t="s">
        <v>437</v>
      </c>
    </row>
    <row r="13" spans="2:6" x14ac:dyDescent="0.25">
      <c r="B13" s="355"/>
    </row>
    <row r="14" spans="2:6" x14ac:dyDescent="0.25">
      <c r="B14" s="355"/>
    </row>
    <row r="15" spans="2:6" x14ac:dyDescent="0.25">
      <c r="B15" s="356" t="s">
        <v>352</v>
      </c>
      <c r="C15" t="s">
        <v>362</v>
      </c>
    </row>
    <row r="16" spans="2:6" x14ac:dyDescent="0.25">
      <c r="B16" s="355"/>
    </row>
    <row r="17" spans="2:4" ht="29.25" customHeight="1" x14ac:dyDescent="0.25">
      <c r="B17" s="356" t="s">
        <v>357</v>
      </c>
      <c r="C17" s="528" t="s">
        <v>353</v>
      </c>
      <c r="D17" s="528"/>
    </row>
    <row r="18" spans="2:4" ht="30.75" customHeight="1" x14ac:dyDescent="0.25">
      <c r="B18" s="82"/>
      <c r="C18" s="528" t="s">
        <v>354</v>
      </c>
      <c r="D18" s="528"/>
    </row>
    <row r="19" spans="2:4" ht="30.75" customHeight="1" x14ac:dyDescent="0.25">
      <c r="C19" s="528" t="s">
        <v>355</v>
      </c>
      <c r="D19" s="528"/>
    </row>
    <row r="20" spans="2:4" ht="30" customHeight="1" x14ac:dyDescent="0.25">
      <c r="C20" s="528" t="s">
        <v>356</v>
      </c>
      <c r="D20" s="528"/>
    </row>
    <row r="21" spans="2:4" ht="33.75" customHeight="1" x14ac:dyDescent="0.25">
      <c r="C21" s="528" t="s">
        <v>363</v>
      </c>
      <c r="D21" s="528"/>
    </row>
    <row r="22" spans="2:4" ht="13.15" customHeight="1" x14ac:dyDescent="0.25"/>
    <row r="29" spans="2:4" ht="15" customHeight="1" x14ac:dyDescent="0.25"/>
  </sheetData>
  <mergeCells count="7">
    <mergeCell ref="C21:D21"/>
    <mergeCell ref="B5:D5"/>
    <mergeCell ref="B6:D6"/>
    <mergeCell ref="C17:D17"/>
    <mergeCell ref="C18:D18"/>
    <mergeCell ref="C19:D19"/>
    <mergeCell ref="C20:D20"/>
  </mergeCells>
  <pageMargins left="0.70866141732283472" right="0.70866141732283472" top="0.78740157480314965" bottom="0.78740157480314965" header="0.31496062992125984" footer="0.31496062992125984"/>
  <pageSetup paperSize="9" scale="87" orientation="landscape"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12"/>
  <sheetViews>
    <sheetView showGridLines="0" workbookViewId="0">
      <selection activeCell="D8" sqref="D8"/>
    </sheetView>
  </sheetViews>
  <sheetFormatPr defaultRowHeight="15" x14ac:dyDescent="0.25"/>
  <cols>
    <col min="1" max="1" width="3.7109375" customWidth="1"/>
    <col min="3" max="3" width="46.42578125" customWidth="1"/>
    <col min="4" max="4" width="69.7109375" customWidth="1"/>
    <col min="5" max="5" width="12.28515625" customWidth="1"/>
  </cols>
  <sheetData>
    <row r="1" spans="2:5" ht="10.15" customHeight="1" x14ac:dyDescent="0.25"/>
    <row r="2" spans="2:5" ht="15.75" x14ac:dyDescent="0.25">
      <c r="B2" s="85" t="str">
        <f>+Přehled!B2</f>
        <v>Amundi Czech Republic Asset Management, a.s.</v>
      </c>
      <c r="D2" s="290" t="s">
        <v>223</v>
      </c>
    </row>
    <row r="3" spans="2:5" ht="10.15" customHeight="1" x14ac:dyDescent="0.25"/>
    <row r="4" spans="2:5" ht="16.149999999999999" customHeight="1" x14ac:dyDescent="0.25">
      <c r="B4" s="44" t="s">
        <v>217</v>
      </c>
      <c r="C4" s="45"/>
      <c r="D4" s="46"/>
      <c r="E4" s="78"/>
    </row>
    <row r="5" spans="2:5" ht="16.5" customHeight="1" x14ac:dyDescent="0.25">
      <c r="B5" s="441" t="s">
        <v>270</v>
      </c>
      <c r="C5" s="441"/>
      <c r="D5" s="441"/>
      <c r="E5" s="79"/>
    </row>
    <row r="6" spans="2:5" ht="16.5" customHeight="1" x14ac:dyDescent="0.25">
      <c r="B6" s="284" t="s">
        <v>225</v>
      </c>
      <c r="C6" s="19"/>
      <c r="D6" s="8"/>
      <c r="E6" s="79"/>
    </row>
    <row r="7" spans="2:5" ht="16.149999999999999" customHeight="1" x14ac:dyDescent="0.25">
      <c r="B7" s="41" t="s">
        <v>40</v>
      </c>
      <c r="C7" s="42"/>
      <c r="D7" s="43" t="s">
        <v>453</v>
      </c>
    </row>
    <row r="8" spans="2:5" ht="16.149999999999999" customHeight="1" x14ac:dyDescent="0.25">
      <c r="D8" s="97"/>
    </row>
    <row r="9" spans="2:5" ht="15.75" thickBot="1" x14ac:dyDescent="0.3">
      <c r="D9" s="8"/>
    </row>
    <row r="10" spans="2:5" x14ac:dyDescent="0.25">
      <c r="B10" s="9"/>
      <c r="C10" s="9"/>
      <c r="D10" s="39" t="s">
        <v>0</v>
      </c>
    </row>
    <row r="11" spans="2:5" ht="15.75" thickBot="1" x14ac:dyDescent="0.3">
      <c r="B11" s="10"/>
      <c r="C11" s="11"/>
      <c r="D11" s="106" t="s">
        <v>12</v>
      </c>
    </row>
    <row r="12" spans="2:5" ht="120.75" thickBot="1" x14ac:dyDescent="0.3">
      <c r="B12" s="107">
        <v>1</v>
      </c>
      <c r="C12" s="108" t="s">
        <v>376</v>
      </c>
      <c r="D12" s="405" t="s">
        <v>394</v>
      </c>
    </row>
  </sheetData>
  <mergeCells count="1">
    <mergeCell ref="B5:D5"/>
  </mergeCells>
  <pageMargins left="0.70866141732283472" right="0.70866141732283472" top="0.78740157480314965" bottom="0.78740157480314965"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F16"/>
  <sheetViews>
    <sheetView showGridLines="0" workbookViewId="0">
      <selection activeCell="H12" sqref="H12"/>
    </sheetView>
  </sheetViews>
  <sheetFormatPr defaultRowHeight="15" x14ac:dyDescent="0.25"/>
  <cols>
    <col min="1" max="1" width="3.7109375" customWidth="1"/>
    <col min="2" max="2" width="8.28515625" customWidth="1"/>
    <col min="3" max="3" width="65.28515625" customWidth="1"/>
    <col min="4" max="4" width="65.5703125" customWidth="1"/>
    <col min="5" max="5" width="16" customWidth="1"/>
    <col min="6" max="6" width="16.7109375" customWidth="1"/>
  </cols>
  <sheetData>
    <row r="1" spans="2:6" ht="10.15" customHeight="1" x14ac:dyDescent="0.25"/>
    <row r="2" spans="2:6" ht="15.75" x14ac:dyDescent="0.25">
      <c r="B2" s="85" t="str">
        <f>+Přehled!B2</f>
        <v>Amundi Czech Republic Asset Management, a.s.</v>
      </c>
      <c r="D2" s="290" t="s">
        <v>223</v>
      </c>
    </row>
    <row r="3" spans="2:6" ht="10.15" customHeight="1" x14ac:dyDescent="0.25"/>
    <row r="4" spans="2:6" ht="15.75" x14ac:dyDescent="0.25">
      <c r="B4" s="63" t="s">
        <v>197</v>
      </c>
      <c r="C4" s="45"/>
      <c r="D4" s="46"/>
      <c r="F4" s="78"/>
    </row>
    <row r="5" spans="2:6" ht="14.45" customHeight="1" x14ac:dyDescent="0.25">
      <c r="B5" s="441" t="s">
        <v>270</v>
      </c>
      <c r="C5" s="441"/>
      <c r="D5" s="441"/>
      <c r="F5" s="79"/>
    </row>
    <row r="6" spans="2:6" ht="16.899999999999999" customHeight="1" x14ac:dyDescent="0.25">
      <c r="B6" s="284" t="s">
        <v>225</v>
      </c>
      <c r="C6" s="19"/>
      <c r="D6" s="8"/>
      <c r="F6" s="79"/>
    </row>
    <row r="7" spans="2:6" x14ac:dyDescent="0.25">
      <c r="B7" s="41" t="s">
        <v>40</v>
      </c>
      <c r="C7" s="42"/>
      <c r="D7" s="43" t="str">
        <f>'IF RM1'!D7</f>
        <v>(31.12.2025)</v>
      </c>
    </row>
    <row r="9" spans="2:6" ht="15.75" thickBot="1" x14ac:dyDescent="0.3">
      <c r="B9" s="8"/>
      <c r="C9" s="8"/>
      <c r="D9" s="8"/>
    </row>
    <row r="10" spans="2:6" ht="16.149999999999999" customHeight="1" x14ac:dyDescent="0.25">
      <c r="B10" s="9"/>
      <c r="C10" s="8"/>
      <c r="D10" s="39" t="s">
        <v>0</v>
      </c>
    </row>
    <row r="11" spans="2:6" ht="16.149999999999999" customHeight="1" thickBot="1" x14ac:dyDescent="0.3">
      <c r="B11" s="10"/>
      <c r="C11" s="81"/>
      <c r="D11" s="106" t="s">
        <v>12</v>
      </c>
    </row>
    <row r="12" spans="2:6" ht="135" x14ac:dyDescent="0.25">
      <c r="B12" s="109">
        <v>1</v>
      </c>
      <c r="C12" s="110" t="s">
        <v>207</v>
      </c>
      <c r="D12" s="402" t="s">
        <v>450</v>
      </c>
    </row>
    <row r="13" spans="2:6" ht="135" x14ac:dyDescent="0.25">
      <c r="B13" s="112">
        <v>2</v>
      </c>
      <c r="C13" s="171" t="s">
        <v>210</v>
      </c>
      <c r="D13" s="403" t="s">
        <v>395</v>
      </c>
    </row>
    <row r="14" spans="2:6" ht="225.75" thickBot="1" x14ac:dyDescent="0.3">
      <c r="B14" s="113">
        <v>3</v>
      </c>
      <c r="C14" s="114" t="s">
        <v>198</v>
      </c>
      <c r="D14" s="404" t="s">
        <v>396</v>
      </c>
    </row>
    <row r="16" spans="2:6" x14ac:dyDescent="0.25">
      <c r="B16" s="82" t="s">
        <v>208</v>
      </c>
    </row>
  </sheetData>
  <mergeCells count="1">
    <mergeCell ref="B5:D5"/>
  </mergeCells>
  <pageMargins left="0.70866141732283472" right="0.70866141732283472" top="0.78740157480314965" bottom="0.78740157480314965" header="0.31496062992125984" footer="0.31496062992125984"/>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E25"/>
  <sheetViews>
    <sheetView showGridLines="0" workbookViewId="0">
      <selection activeCell="K15" sqref="K15"/>
    </sheetView>
  </sheetViews>
  <sheetFormatPr defaultRowHeight="15" x14ac:dyDescent="0.25"/>
  <cols>
    <col min="1" max="1" width="3.7109375" customWidth="1"/>
    <col min="3" max="3" width="59.28515625" customWidth="1"/>
    <col min="4" max="4" width="18" customWidth="1"/>
    <col min="5" max="5" width="6.7109375" customWidth="1"/>
    <col min="6" max="6" width="36.140625" customWidth="1"/>
  </cols>
  <sheetData>
    <row r="1" spans="2:5" ht="10.15" customHeight="1" x14ac:dyDescent="0.25"/>
    <row r="2" spans="2:5" ht="15.75" x14ac:dyDescent="0.25">
      <c r="B2" s="85" t="str">
        <f>+Přehled!B2</f>
        <v>Amundi Czech Republic Asset Management, a.s.</v>
      </c>
      <c r="D2" s="290" t="s">
        <v>223</v>
      </c>
    </row>
    <row r="3" spans="2:5" ht="10.15" customHeight="1" x14ac:dyDescent="0.25"/>
    <row r="4" spans="2:5" ht="18.600000000000001" customHeight="1" x14ac:dyDescent="0.25">
      <c r="B4" s="294" t="s">
        <v>234</v>
      </c>
      <c r="C4" s="103"/>
      <c r="D4" s="96"/>
      <c r="E4" s="95"/>
    </row>
    <row r="5" spans="2:5" ht="25.15" customHeight="1" x14ac:dyDescent="0.25">
      <c r="B5" s="442" t="s">
        <v>271</v>
      </c>
      <c r="C5" s="442"/>
      <c r="D5" s="442"/>
    </row>
    <row r="6" spans="2:5" ht="16.149999999999999" customHeight="1" x14ac:dyDescent="0.25">
      <c r="B6" s="22" t="s">
        <v>43</v>
      </c>
      <c r="C6" s="8"/>
      <c r="D6" s="8"/>
    </row>
    <row r="7" spans="2:5" ht="16.149999999999999" customHeight="1" x14ac:dyDescent="0.25">
      <c r="B7" s="284" t="s">
        <v>225</v>
      </c>
      <c r="C7" s="19"/>
      <c r="D7" s="8"/>
    </row>
    <row r="8" spans="2:5" ht="16.149999999999999" customHeight="1" x14ac:dyDescent="0.25">
      <c r="B8" s="41" t="s">
        <v>40</v>
      </c>
      <c r="C8" s="42"/>
      <c r="D8" s="43" t="str">
        <f>'IF RM1'!D7</f>
        <v>(31.12.2025)</v>
      </c>
    </row>
    <row r="9" spans="2:5" ht="16.149999999999999" customHeight="1" x14ac:dyDescent="0.25">
      <c r="B9" s="18"/>
      <c r="C9" s="19"/>
      <c r="D9" s="8"/>
    </row>
    <row r="10" spans="2:5" x14ac:dyDescent="0.25">
      <c r="B10" s="9"/>
      <c r="C10" s="9"/>
    </row>
    <row r="11" spans="2:5" ht="15.75" thickBot="1" x14ac:dyDescent="0.3">
      <c r="B11" s="10"/>
      <c r="C11" s="11"/>
    </row>
    <row r="12" spans="2:5" ht="30" x14ac:dyDescent="0.25">
      <c r="B12" s="115"/>
      <c r="C12" s="370" t="s">
        <v>380</v>
      </c>
      <c r="D12" s="443" t="s">
        <v>206</v>
      </c>
    </row>
    <row r="13" spans="2:5" ht="15.75" thickBot="1" x14ac:dyDescent="0.3">
      <c r="B13" s="116"/>
      <c r="C13" s="117" t="s">
        <v>194</v>
      </c>
      <c r="D13" s="444"/>
    </row>
    <row r="14" spans="2:5" x14ac:dyDescent="0.25">
      <c r="B14" s="109">
        <v>1</v>
      </c>
      <c r="C14" s="415" t="s">
        <v>448</v>
      </c>
      <c r="D14" s="416">
        <v>8</v>
      </c>
    </row>
    <row r="15" spans="2:5" x14ac:dyDescent="0.25">
      <c r="B15" s="112">
        <v>2</v>
      </c>
      <c r="C15" s="6" t="s">
        <v>447</v>
      </c>
      <c r="D15" s="417">
        <v>11</v>
      </c>
    </row>
    <row r="16" spans="2:5" x14ac:dyDescent="0.25">
      <c r="B16" s="112">
        <v>3</v>
      </c>
      <c r="C16" s="418" t="s">
        <v>451</v>
      </c>
      <c r="D16" s="417">
        <v>5</v>
      </c>
    </row>
    <row r="17" spans="2:4" x14ac:dyDescent="0.25">
      <c r="B17" s="112">
        <v>4</v>
      </c>
      <c r="C17" s="418" t="s">
        <v>454</v>
      </c>
      <c r="D17" s="417">
        <v>4</v>
      </c>
    </row>
    <row r="18" spans="2:4" x14ac:dyDescent="0.25">
      <c r="B18" s="112">
        <v>5</v>
      </c>
      <c r="C18" s="418" t="s">
        <v>449</v>
      </c>
      <c r="D18" s="429">
        <v>3</v>
      </c>
    </row>
    <row r="19" spans="2:4" x14ac:dyDescent="0.25">
      <c r="B19" s="112">
        <v>6</v>
      </c>
      <c r="C19" s="418" t="s">
        <v>452</v>
      </c>
      <c r="D19" s="429">
        <v>3</v>
      </c>
    </row>
    <row r="20" spans="2:4" x14ac:dyDescent="0.25">
      <c r="B20" s="112">
        <v>7</v>
      </c>
      <c r="C20" s="418" t="s">
        <v>455</v>
      </c>
      <c r="D20" s="429">
        <v>3</v>
      </c>
    </row>
    <row r="21" spans="2:4" x14ac:dyDescent="0.25">
      <c r="B21" s="112">
        <v>8</v>
      </c>
      <c r="C21" s="1"/>
      <c r="D21" s="429"/>
    </row>
    <row r="22" spans="2:4" ht="15.75" thickBot="1" x14ac:dyDescent="0.3">
      <c r="B22" s="112">
        <v>9</v>
      </c>
      <c r="C22" s="118"/>
      <c r="D22" s="119"/>
    </row>
    <row r="25" spans="2:4" ht="45.6" customHeight="1" x14ac:dyDescent="0.25">
      <c r="B25" s="445" t="s">
        <v>379</v>
      </c>
      <c r="C25" s="445"/>
      <c r="D25" s="445"/>
    </row>
  </sheetData>
  <mergeCells count="3">
    <mergeCell ref="B5:D5"/>
    <mergeCell ref="D12:D13"/>
    <mergeCell ref="B25:D25"/>
  </mergeCells>
  <pageMargins left="0.70866141732283472" right="0.70866141732283472" top="0.78740157480314965" bottom="0.78740157480314965" header="0.31496062992125984" footer="0.31496062992125984"/>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E19"/>
  <sheetViews>
    <sheetView showGridLines="0" workbookViewId="0">
      <selection activeCell="L9" sqref="K9:L9"/>
    </sheetView>
  </sheetViews>
  <sheetFormatPr defaultRowHeight="15" x14ac:dyDescent="0.25"/>
  <cols>
    <col min="1" max="1" width="3.7109375" customWidth="1"/>
    <col min="3" max="3" width="63.140625" customWidth="1"/>
    <col min="4" max="4" width="69.28515625" customWidth="1"/>
    <col min="5" max="5" width="31.42578125" customWidth="1"/>
  </cols>
  <sheetData>
    <row r="1" spans="2:5" ht="10.15" customHeight="1" x14ac:dyDescent="0.25"/>
    <row r="2" spans="2:5" ht="15.75" x14ac:dyDescent="0.25">
      <c r="B2" s="85" t="str">
        <f>+Přehled!B2</f>
        <v>Amundi Czech Republic Asset Management, a.s.</v>
      </c>
      <c r="D2" s="290" t="s">
        <v>223</v>
      </c>
    </row>
    <row r="3" spans="2:5" ht="10.15" customHeight="1" x14ac:dyDescent="0.25"/>
    <row r="4" spans="2:5" ht="19.149999999999999" customHeight="1" x14ac:dyDescent="0.25">
      <c r="B4" s="293" t="s">
        <v>31</v>
      </c>
      <c r="C4" s="51"/>
      <c r="D4" s="46"/>
    </row>
    <row r="5" spans="2:5" ht="20.100000000000001" customHeight="1" x14ac:dyDescent="0.25">
      <c r="B5" s="446" t="s">
        <v>272</v>
      </c>
      <c r="C5" s="446"/>
      <c r="D5" s="446"/>
    </row>
    <row r="6" spans="2:5" ht="20.100000000000001" customHeight="1" x14ac:dyDescent="0.25">
      <c r="B6" s="284" t="s">
        <v>225</v>
      </c>
      <c r="C6" s="19"/>
      <c r="D6" s="8"/>
    </row>
    <row r="7" spans="2:5" ht="20.100000000000001" customHeight="1" x14ac:dyDescent="0.25">
      <c r="B7" s="41" t="s">
        <v>40</v>
      </c>
      <c r="C7" s="42"/>
      <c r="D7" s="43" t="str">
        <f>'IF RM1'!D7</f>
        <v>(31.12.2025)</v>
      </c>
    </row>
    <row r="8" spans="2:5" ht="20.100000000000001" customHeight="1" thickBot="1" x14ac:dyDescent="0.3">
      <c r="B8" s="8"/>
      <c r="C8" s="8"/>
      <c r="D8" s="8"/>
    </row>
    <row r="9" spans="2:5" x14ac:dyDescent="0.25">
      <c r="B9" s="9"/>
      <c r="C9" s="9"/>
      <c r="D9" s="87" t="s">
        <v>0</v>
      </c>
      <c r="E9" s="101" t="s">
        <v>1</v>
      </c>
    </row>
    <row r="10" spans="2:5" ht="15.75" thickBot="1" x14ac:dyDescent="0.3">
      <c r="B10" s="10"/>
      <c r="C10" s="11"/>
      <c r="D10" s="120" t="s">
        <v>12</v>
      </c>
      <c r="E10" s="102" t="s">
        <v>201</v>
      </c>
    </row>
    <row r="11" spans="2:5" ht="14.45" customHeight="1" x14ac:dyDescent="0.25">
      <c r="B11" s="115"/>
      <c r="C11" s="121" t="s">
        <v>32</v>
      </c>
      <c r="D11" s="122"/>
      <c r="E11" s="448" t="s">
        <v>260</v>
      </c>
    </row>
    <row r="12" spans="2:5" ht="195" x14ac:dyDescent="0.25">
      <c r="B12" s="112">
        <v>1</v>
      </c>
      <c r="C12" s="33" t="s">
        <v>364</v>
      </c>
      <c r="D12" s="387" t="s">
        <v>398</v>
      </c>
      <c r="E12" s="449"/>
    </row>
    <row r="13" spans="2:5" ht="14.45" customHeight="1" x14ac:dyDescent="0.25">
      <c r="B13" s="123"/>
      <c r="C13" s="62" t="s">
        <v>33</v>
      </c>
      <c r="D13" s="124"/>
      <c r="E13" s="450" t="s">
        <v>261</v>
      </c>
    </row>
    <row r="14" spans="2:5" ht="14.45" customHeight="1" x14ac:dyDescent="0.25">
      <c r="B14" s="112">
        <v>2</v>
      </c>
      <c r="C14" s="13" t="s">
        <v>381</v>
      </c>
      <c r="D14" s="417" t="s">
        <v>399</v>
      </c>
      <c r="E14" s="451"/>
    </row>
    <row r="15" spans="2:5" x14ac:dyDescent="0.25">
      <c r="B15" s="112">
        <v>3</v>
      </c>
      <c r="C15" s="6" t="s">
        <v>41</v>
      </c>
      <c r="D15" s="417">
        <v>5</v>
      </c>
      <c r="E15" s="451"/>
    </row>
    <row r="16" spans="2:5" ht="15.75" thickBot="1" x14ac:dyDescent="0.3">
      <c r="B16" s="113">
        <v>4</v>
      </c>
      <c r="C16" s="125" t="s">
        <v>42</v>
      </c>
      <c r="D16" s="420">
        <v>6</v>
      </c>
      <c r="E16" s="452"/>
    </row>
    <row r="17" spans="2:4" ht="18.600000000000001" customHeight="1" x14ac:dyDescent="0.25"/>
    <row r="18" spans="2:4" ht="43.5" customHeight="1" x14ac:dyDescent="0.25">
      <c r="B18" s="447" t="s">
        <v>391</v>
      </c>
      <c r="C18" s="447"/>
      <c r="D18" s="447"/>
    </row>
    <row r="19" spans="2:4" x14ac:dyDescent="0.25">
      <c r="B19" s="453" t="s">
        <v>365</v>
      </c>
      <c r="C19" s="453"/>
      <c r="D19" s="453"/>
    </row>
  </sheetData>
  <mergeCells count="5">
    <mergeCell ref="B5:D5"/>
    <mergeCell ref="B18:D18"/>
    <mergeCell ref="E11:E12"/>
    <mergeCell ref="E13:E16"/>
    <mergeCell ref="B19:D19"/>
  </mergeCells>
  <pageMargins left="0.25" right="0.25" top="0.75" bottom="0.75" header="0.3" footer="0.3"/>
  <pageSetup paperSize="9" scale="5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F110"/>
  <sheetViews>
    <sheetView showGridLines="0" workbookViewId="0">
      <selection activeCell="E27" sqref="E27"/>
    </sheetView>
  </sheetViews>
  <sheetFormatPr defaultColWidth="11" defaultRowHeight="15" x14ac:dyDescent="0.25"/>
  <cols>
    <col min="1" max="1" width="3.7109375" style="3" customWidth="1"/>
    <col min="2" max="2" width="7.42578125" style="7" customWidth="1"/>
    <col min="3" max="3" width="86" customWidth="1"/>
    <col min="4" max="4" width="18.5703125" customWidth="1"/>
    <col min="5" max="5" width="42.85546875" customWidth="1"/>
    <col min="6" max="6" width="22.28515625" style="3" customWidth="1"/>
    <col min="7" max="16384" width="11" style="3"/>
  </cols>
  <sheetData>
    <row r="1" spans="2:6" ht="10.15" customHeight="1" x14ac:dyDescent="0.25">
      <c r="B1" s="34"/>
      <c r="F1"/>
    </row>
    <row r="2" spans="2:6" ht="15.75" x14ac:dyDescent="0.25">
      <c r="B2" s="85" t="str">
        <f>+Přehled!B2</f>
        <v>Amundi Czech Republic Asset Management, a.s.</v>
      </c>
      <c r="D2" s="85"/>
      <c r="E2" s="290" t="s">
        <v>223</v>
      </c>
      <c r="F2"/>
    </row>
    <row r="3" spans="2:6" ht="10.15" customHeight="1" x14ac:dyDescent="0.25">
      <c r="B3" s="34"/>
      <c r="F3"/>
    </row>
    <row r="4" spans="2:6" ht="20.100000000000001" customHeight="1" x14ac:dyDescent="0.25">
      <c r="B4" s="292" t="s">
        <v>249</v>
      </c>
      <c r="C4" s="45"/>
      <c r="D4" s="45"/>
      <c r="E4" s="64"/>
      <c r="F4"/>
    </row>
    <row r="5" spans="2:6" ht="34.9" customHeight="1" x14ac:dyDescent="0.25">
      <c r="B5" s="442" t="s">
        <v>273</v>
      </c>
      <c r="C5" s="457"/>
      <c r="D5" s="457"/>
      <c r="E5" s="457"/>
      <c r="F5"/>
    </row>
    <row r="6" spans="2:6" ht="16.149999999999999" customHeight="1" x14ac:dyDescent="0.25">
      <c r="B6" s="284" t="s">
        <v>225</v>
      </c>
      <c r="C6" s="15"/>
      <c r="D6" s="15"/>
      <c r="F6" s="80"/>
    </row>
    <row r="7" spans="2:6" ht="17.45" customHeight="1" x14ac:dyDescent="0.25">
      <c r="B7" s="41" t="s">
        <v>40</v>
      </c>
      <c r="C7" s="42"/>
      <c r="D7" s="105"/>
      <c r="E7" s="433">
        <v>46022</v>
      </c>
    </row>
    <row r="8" spans="2:6" x14ac:dyDescent="0.25">
      <c r="B8" s="18"/>
      <c r="E8" s="3"/>
    </row>
    <row r="9" spans="2:6" ht="15.75" thickBot="1" x14ac:dyDescent="0.3">
      <c r="B9" s="18"/>
      <c r="D9" s="99" t="s">
        <v>205</v>
      </c>
      <c r="E9" s="99"/>
    </row>
    <row r="10" spans="2:6" x14ac:dyDescent="0.25">
      <c r="B10" s="4"/>
      <c r="D10" s="126" t="s">
        <v>84</v>
      </c>
      <c r="E10" s="127" t="s">
        <v>85</v>
      </c>
    </row>
    <row r="11" spans="2:6" ht="45.75" thickBot="1" x14ac:dyDescent="0.3">
      <c r="B11" s="4"/>
      <c r="C11" s="4"/>
      <c r="D11" s="128" t="s">
        <v>382</v>
      </c>
      <c r="E11" s="129" t="s">
        <v>86</v>
      </c>
    </row>
    <row r="12" spans="2:6" s="5" customFormat="1" ht="18" customHeight="1" thickBot="1" x14ac:dyDescent="0.3">
      <c r="B12" s="454" t="s">
        <v>383</v>
      </c>
      <c r="C12" s="455"/>
      <c r="D12" s="455"/>
      <c r="E12" s="456"/>
    </row>
    <row r="13" spans="2:6" x14ac:dyDescent="0.25">
      <c r="B13" s="210">
        <v>1</v>
      </c>
      <c r="C13" s="211" t="s">
        <v>87</v>
      </c>
      <c r="D13" s="406">
        <v>581866301.4000001</v>
      </c>
      <c r="E13" s="111"/>
    </row>
    <row r="14" spans="2:6" x14ac:dyDescent="0.25">
      <c r="B14" s="212">
        <v>2</v>
      </c>
      <c r="C14" s="213" t="s">
        <v>88</v>
      </c>
      <c r="D14" s="432">
        <v>581866301.4000001</v>
      </c>
      <c r="E14" s="130"/>
    </row>
    <row r="15" spans="2:6" x14ac:dyDescent="0.25">
      <c r="B15" s="212">
        <v>3</v>
      </c>
      <c r="C15" s="213" t="s">
        <v>89</v>
      </c>
      <c r="D15" s="431">
        <v>581866301.4000001</v>
      </c>
      <c r="E15" s="130" t="s">
        <v>419</v>
      </c>
    </row>
    <row r="16" spans="2:6" x14ac:dyDescent="0.25">
      <c r="B16" s="112">
        <v>4</v>
      </c>
      <c r="C16" s="6" t="s">
        <v>90</v>
      </c>
      <c r="D16" s="374">
        <v>27000000</v>
      </c>
      <c r="E16" s="130" t="s">
        <v>420</v>
      </c>
    </row>
    <row r="17" spans="2:5" x14ac:dyDescent="0.25">
      <c r="B17" s="112">
        <v>5</v>
      </c>
      <c r="C17" s="6" t="s">
        <v>91</v>
      </c>
      <c r="D17" s="374"/>
      <c r="E17" s="130"/>
    </row>
    <row r="18" spans="2:5" x14ac:dyDescent="0.25">
      <c r="B18" s="112">
        <v>6</v>
      </c>
      <c r="C18" s="6" t="s">
        <v>92</v>
      </c>
      <c r="D18" s="374">
        <v>611215000.07000005</v>
      </c>
      <c r="E18" s="130" t="s">
        <v>84</v>
      </c>
    </row>
    <row r="19" spans="2:5" x14ac:dyDescent="0.25">
      <c r="B19" s="112">
        <v>7</v>
      </c>
      <c r="C19" s="6" t="s">
        <v>93</v>
      </c>
      <c r="D19" s="374"/>
      <c r="E19" s="130"/>
    </row>
    <row r="20" spans="2:5" x14ac:dyDescent="0.25">
      <c r="B20" s="112">
        <v>8</v>
      </c>
      <c r="C20" s="6" t="s">
        <v>94</v>
      </c>
      <c r="D20" s="374"/>
      <c r="E20" s="130"/>
    </row>
    <row r="21" spans="2:5" x14ac:dyDescent="0.25">
      <c r="B21" s="112">
        <v>9</v>
      </c>
      <c r="C21" s="6" t="s">
        <v>95</v>
      </c>
      <c r="D21" s="374"/>
      <c r="E21" s="130"/>
    </row>
    <row r="22" spans="2:5" x14ac:dyDescent="0.25">
      <c r="B22" s="112">
        <v>10</v>
      </c>
      <c r="C22" s="6" t="s">
        <v>96</v>
      </c>
      <c r="D22" s="374"/>
      <c r="E22" s="130"/>
    </row>
    <row r="23" spans="2:5" x14ac:dyDescent="0.25">
      <c r="B23" s="112">
        <v>11</v>
      </c>
      <c r="C23" s="6" t="s">
        <v>94</v>
      </c>
      <c r="D23" s="374"/>
      <c r="E23" s="130"/>
    </row>
    <row r="24" spans="2:5" x14ac:dyDescent="0.25">
      <c r="B24" s="112">
        <v>12</v>
      </c>
      <c r="C24" s="6" t="s">
        <v>97</v>
      </c>
      <c r="D24" s="374">
        <v>-56348698.670000002</v>
      </c>
      <c r="E24" s="130" t="s">
        <v>421</v>
      </c>
    </row>
    <row r="25" spans="2:5" x14ac:dyDescent="0.25">
      <c r="B25" s="112">
        <v>13</v>
      </c>
      <c r="C25" s="214" t="s">
        <v>98</v>
      </c>
      <c r="D25" s="374">
        <v>0</v>
      </c>
      <c r="E25" s="130"/>
    </row>
    <row r="26" spans="2:5" x14ac:dyDescent="0.25">
      <c r="B26" s="112">
        <v>14</v>
      </c>
      <c r="C26" s="215" t="s">
        <v>99</v>
      </c>
      <c r="D26" s="374"/>
      <c r="E26" s="130"/>
    </row>
    <row r="27" spans="2:5" x14ac:dyDescent="0.25">
      <c r="B27" s="112">
        <v>15</v>
      </c>
      <c r="C27" s="215" t="s">
        <v>100</v>
      </c>
      <c r="D27" s="374"/>
      <c r="E27" s="130"/>
    </row>
    <row r="28" spans="2:5" x14ac:dyDescent="0.25">
      <c r="B28" s="112">
        <v>16</v>
      </c>
      <c r="C28" s="215" t="s">
        <v>101</v>
      </c>
      <c r="D28" s="374"/>
      <c r="E28" s="130"/>
    </row>
    <row r="29" spans="2:5" x14ac:dyDescent="0.25">
      <c r="B29" s="112">
        <v>17</v>
      </c>
      <c r="C29" s="214" t="s">
        <v>102</v>
      </c>
      <c r="D29" s="374"/>
      <c r="E29" s="130"/>
    </row>
    <row r="30" spans="2:5" x14ac:dyDescent="0.25">
      <c r="B30" s="112">
        <v>18</v>
      </c>
      <c r="C30" s="214" t="s">
        <v>103</v>
      </c>
      <c r="D30" s="375"/>
      <c r="E30" s="130"/>
    </row>
    <row r="31" spans="2:5" x14ac:dyDescent="0.25">
      <c r="B31" s="112">
        <v>19</v>
      </c>
      <c r="C31" s="214" t="s">
        <v>104</v>
      </c>
      <c r="D31" s="375">
        <v>-45148771.670000002</v>
      </c>
      <c r="E31" s="130" t="s">
        <v>85</v>
      </c>
    </row>
    <row r="32" spans="2:5" ht="30" x14ac:dyDescent="0.25">
      <c r="B32" s="112">
        <v>20</v>
      </c>
      <c r="C32" s="216" t="s">
        <v>105</v>
      </c>
      <c r="D32" s="375">
        <v>-11199927</v>
      </c>
      <c r="E32" s="217" t="s">
        <v>422</v>
      </c>
    </row>
    <row r="33" spans="2:5" x14ac:dyDescent="0.25">
      <c r="B33" s="112">
        <v>21</v>
      </c>
      <c r="C33" s="216" t="s">
        <v>106</v>
      </c>
      <c r="D33" s="1"/>
      <c r="E33" s="217"/>
    </row>
    <row r="34" spans="2:5" ht="30" x14ac:dyDescent="0.25">
      <c r="B34" s="112">
        <v>22</v>
      </c>
      <c r="C34" s="216" t="s">
        <v>107</v>
      </c>
      <c r="E34" s="217"/>
    </row>
    <row r="35" spans="2:5" ht="30" x14ac:dyDescent="0.25">
      <c r="B35" s="112">
        <v>23</v>
      </c>
      <c r="C35" s="218" t="s">
        <v>108</v>
      </c>
      <c r="D35" s="374"/>
      <c r="E35" s="130"/>
    </row>
    <row r="36" spans="2:5" ht="30" x14ac:dyDescent="0.25">
      <c r="B36" s="112">
        <v>24</v>
      </c>
      <c r="C36" s="218" t="s">
        <v>109</v>
      </c>
      <c r="D36" s="374"/>
      <c r="E36" s="130"/>
    </row>
    <row r="37" spans="2:5" x14ac:dyDescent="0.25">
      <c r="B37" s="112">
        <v>25</v>
      </c>
      <c r="C37" s="218" t="s">
        <v>110</v>
      </c>
      <c r="D37" s="374"/>
      <c r="E37" s="130"/>
    </row>
    <row r="38" spans="2:5" x14ac:dyDescent="0.25">
      <c r="B38" s="112">
        <v>26</v>
      </c>
      <c r="C38" s="218" t="s">
        <v>111</v>
      </c>
      <c r="D38" s="374"/>
      <c r="E38" s="130"/>
    </row>
    <row r="39" spans="2:5" x14ac:dyDescent="0.25">
      <c r="B39" s="112">
        <v>27</v>
      </c>
      <c r="C39" s="219" t="s">
        <v>112</v>
      </c>
      <c r="D39" s="374"/>
      <c r="E39" s="130"/>
    </row>
    <row r="40" spans="2:5" x14ac:dyDescent="0.25">
      <c r="B40" s="112">
        <v>28</v>
      </c>
      <c r="C40" s="220" t="s">
        <v>113</v>
      </c>
      <c r="D40" s="374"/>
      <c r="E40" s="130"/>
    </row>
    <row r="41" spans="2:5" x14ac:dyDescent="0.25">
      <c r="B41" s="112">
        <v>29</v>
      </c>
      <c r="C41" s="33" t="s">
        <v>114</v>
      </c>
      <c r="D41" s="374"/>
      <c r="E41" s="130"/>
    </row>
    <row r="42" spans="2:5" x14ac:dyDescent="0.25">
      <c r="B42" s="112">
        <v>30</v>
      </c>
      <c r="C42" s="33" t="s">
        <v>91</v>
      </c>
      <c r="D42" s="374"/>
      <c r="E42" s="130"/>
    </row>
    <row r="43" spans="2:5" x14ac:dyDescent="0.25">
      <c r="B43" s="112">
        <v>31</v>
      </c>
      <c r="C43" s="33" t="s">
        <v>115</v>
      </c>
      <c r="D43" s="374">
        <v>0</v>
      </c>
      <c r="E43" s="130"/>
    </row>
    <row r="44" spans="2:5" x14ac:dyDescent="0.25">
      <c r="B44" s="112">
        <v>32</v>
      </c>
      <c r="C44" s="218" t="s">
        <v>116</v>
      </c>
      <c r="D44" s="374">
        <v>0</v>
      </c>
      <c r="E44" s="130"/>
    </row>
    <row r="45" spans="2:5" x14ac:dyDescent="0.25">
      <c r="B45" s="112">
        <v>33</v>
      </c>
      <c r="C45" s="221" t="s">
        <v>117</v>
      </c>
      <c r="D45" s="374"/>
      <c r="E45" s="130"/>
    </row>
    <row r="46" spans="2:5" x14ac:dyDescent="0.25">
      <c r="B46" s="112">
        <v>34</v>
      </c>
      <c r="C46" s="221" t="s">
        <v>118</v>
      </c>
      <c r="D46" s="374"/>
      <c r="E46" s="130"/>
    </row>
    <row r="47" spans="2:5" x14ac:dyDescent="0.25">
      <c r="B47" s="112">
        <v>35</v>
      </c>
      <c r="C47" s="221" t="s">
        <v>119</v>
      </c>
      <c r="D47" s="374"/>
      <c r="E47" s="130"/>
    </row>
    <row r="48" spans="2:5" ht="30" x14ac:dyDescent="0.25">
      <c r="B48" s="112">
        <v>36</v>
      </c>
      <c r="C48" s="218" t="s">
        <v>120</v>
      </c>
      <c r="D48" s="374"/>
      <c r="E48" s="130"/>
    </row>
    <row r="49" spans="2:5" ht="30" x14ac:dyDescent="0.25">
      <c r="B49" s="112">
        <v>37</v>
      </c>
      <c r="C49" s="218" t="s">
        <v>121</v>
      </c>
      <c r="D49" s="374"/>
      <c r="E49" s="130"/>
    </row>
    <row r="50" spans="2:5" x14ac:dyDescent="0.25">
      <c r="B50" s="112">
        <v>38</v>
      </c>
      <c r="C50" s="218" t="s">
        <v>111</v>
      </c>
      <c r="D50" s="374"/>
      <c r="E50" s="130"/>
    </row>
    <row r="51" spans="2:5" x14ac:dyDescent="0.25">
      <c r="B51" s="112">
        <v>39</v>
      </c>
      <c r="C51" s="219" t="s">
        <v>122</v>
      </c>
      <c r="D51" s="374"/>
      <c r="E51" s="130"/>
    </row>
    <row r="52" spans="2:5" x14ac:dyDescent="0.25">
      <c r="B52" s="112">
        <v>40</v>
      </c>
      <c r="C52" s="220" t="s">
        <v>123</v>
      </c>
      <c r="D52" s="374">
        <v>0</v>
      </c>
      <c r="E52" s="130"/>
    </row>
    <row r="53" spans="2:5" x14ac:dyDescent="0.25">
      <c r="B53" s="112">
        <v>41</v>
      </c>
      <c r="C53" s="33" t="s">
        <v>114</v>
      </c>
      <c r="D53" s="374"/>
      <c r="E53" s="130"/>
    </row>
    <row r="54" spans="2:5" x14ac:dyDescent="0.25">
      <c r="B54" s="112">
        <v>42</v>
      </c>
      <c r="C54" s="33" t="s">
        <v>91</v>
      </c>
      <c r="D54" s="374"/>
      <c r="E54" s="130"/>
    </row>
    <row r="55" spans="2:5" x14ac:dyDescent="0.25">
      <c r="B55" s="112">
        <v>43</v>
      </c>
      <c r="C55" s="33" t="s">
        <v>124</v>
      </c>
      <c r="D55" s="374">
        <v>0</v>
      </c>
      <c r="E55" s="130"/>
    </row>
    <row r="56" spans="2:5" x14ac:dyDescent="0.25">
      <c r="B56" s="112">
        <v>44</v>
      </c>
      <c r="C56" s="218" t="s">
        <v>125</v>
      </c>
      <c r="D56" s="374">
        <v>0</v>
      </c>
      <c r="E56" s="130"/>
    </row>
    <row r="57" spans="2:5" x14ac:dyDescent="0.25">
      <c r="B57" s="112">
        <v>45</v>
      </c>
      <c r="C57" s="221" t="s">
        <v>126</v>
      </c>
      <c r="D57" s="374"/>
      <c r="E57" s="130"/>
    </row>
    <row r="58" spans="2:5" x14ac:dyDescent="0.25">
      <c r="B58" s="112">
        <v>46</v>
      </c>
      <c r="C58" s="221" t="s">
        <v>127</v>
      </c>
      <c r="D58" s="374"/>
      <c r="E58" s="130"/>
    </row>
    <row r="59" spans="2:5" x14ac:dyDescent="0.25">
      <c r="B59" s="112">
        <v>47</v>
      </c>
      <c r="C59" s="221" t="s">
        <v>128</v>
      </c>
      <c r="D59" s="374"/>
      <c r="E59" s="130"/>
    </row>
    <row r="60" spans="2:5" ht="30" x14ac:dyDescent="0.25">
      <c r="B60" s="112">
        <v>48</v>
      </c>
      <c r="C60" s="218" t="s">
        <v>129</v>
      </c>
      <c r="D60" s="374"/>
      <c r="E60" s="130"/>
    </row>
    <row r="61" spans="2:5" ht="30" x14ac:dyDescent="0.25">
      <c r="B61" s="112">
        <v>49</v>
      </c>
      <c r="C61" s="218" t="s">
        <v>130</v>
      </c>
      <c r="D61" s="374"/>
      <c r="E61" s="130"/>
    </row>
    <row r="62" spans="2:5" ht="15.75" thickBot="1" x14ac:dyDescent="0.3">
      <c r="B62" s="113">
        <v>50</v>
      </c>
      <c r="C62" s="222" t="s">
        <v>131</v>
      </c>
      <c r="D62" s="376"/>
      <c r="E62" s="223"/>
    </row>
    <row r="63" spans="2:5" x14ac:dyDescent="0.25">
      <c r="B63" s="49"/>
      <c r="C63" s="50"/>
      <c r="D63" s="50"/>
      <c r="E63" s="50"/>
    </row>
    <row r="64" spans="2:5" ht="22.9" customHeight="1" x14ac:dyDescent="0.25">
      <c r="B64" s="458" t="s">
        <v>367</v>
      </c>
      <c r="C64" s="458"/>
      <c r="D64" s="458"/>
      <c r="E64" s="458"/>
    </row>
    <row r="65" spans="2:5" ht="20.45" customHeight="1" x14ac:dyDescent="0.25">
      <c r="B65" s="453" t="s">
        <v>368</v>
      </c>
      <c r="C65" s="453"/>
      <c r="D65" s="453"/>
      <c r="E65" s="453"/>
    </row>
    <row r="66" spans="2:5" x14ac:dyDescent="0.25">
      <c r="B66"/>
    </row>
    <row r="67" spans="2:5" x14ac:dyDescent="0.25">
      <c r="B67"/>
    </row>
    <row r="68" spans="2:5" x14ac:dyDescent="0.25">
      <c r="B68"/>
    </row>
    <row r="69" spans="2:5" ht="13.15" customHeight="1" x14ac:dyDescent="0.25">
      <c r="B69"/>
    </row>
    <row r="70" spans="2:5" ht="13.15" customHeight="1" x14ac:dyDescent="0.25">
      <c r="B70"/>
    </row>
    <row r="71" spans="2:5" x14ac:dyDescent="0.25">
      <c r="B71"/>
    </row>
    <row r="72" spans="2:5" x14ac:dyDescent="0.25">
      <c r="B72"/>
    </row>
    <row r="73" spans="2:5" x14ac:dyDescent="0.25">
      <c r="B73"/>
    </row>
    <row r="74" spans="2:5" x14ac:dyDescent="0.25">
      <c r="B74"/>
    </row>
    <row r="75" spans="2:5" x14ac:dyDescent="0.25">
      <c r="B75"/>
    </row>
    <row r="76" spans="2:5" x14ac:dyDescent="0.25">
      <c r="B76"/>
    </row>
    <row r="77" spans="2:5" x14ac:dyDescent="0.25">
      <c r="B77"/>
    </row>
    <row r="78" spans="2:5" x14ac:dyDescent="0.25">
      <c r="B78"/>
    </row>
    <row r="79" spans="2:5" x14ac:dyDescent="0.25">
      <c r="B79"/>
    </row>
    <row r="80" spans="2:5" x14ac:dyDescent="0.25">
      <c r="B80"/>
    </row>
    <row r="81" spans="2:2" x14ac:dyDescent="0.25">
      <c r="B81"/>
    </row>
    <row r="82" spans="2:2" x14ac:dyDescent="0.25">
      <c r="B82"/>
    </row>
    <row r="83" spans="2:2" x14ac:dyDescent="0.25">
      <c r="B83"/>
    </row>
    <row r="84" spans="2:2" x14ac:dyDescent="0.25">
      <c r="B84"/>
    </row>
    <row r="85" spans="2:2" x14ac:dyDescent="0.25">
      <c r="B85"/>
    </row>
    <row r="86" spans="2:2" x14ac:dyDescent="0.25">
      <c r="B86"/>
    </row>
    <row r="87" spans="2:2" x14ac:dyDescent="0.25">
      <c r="B87"/>
    </row>
    <row r="88" spans="2:2" x14ac:dyDescent="0.25">
      <c r="B88"/>
    </row>
    <row r="89" spans="2:2" x14ac:dyDescent="0.25">
      <c r="B89"/>
    </row>
    <row r="90" spans="2:2" x14ac:dyDescent="0.25">
      <c r="B90"/>
    </row>
    <row r="91" spans="2:2" x14ac:dyDescent="0.25">
      <c r="B91"/>
    </row>
    <row r="92" spans="2:2" x14ac:dyDescent="0.25">
      <c r="B92"/>
    </row>
    <row r="93" spans="2:2" x14ac:dyDescent="0.25">
      <c r="B93"/>
    </row>
    <row r="94" spans="2:2" x14ac:dyDescent="0.25">
      <c r="B94"/>
    </row>
    <row r="95" spans="2:2" x14ac:dyDescent="0.25">
      <c r="B95"/>
    </row>
    <row r="96" spans="2:2" x14ac:dyDescent="0.25">
      <c r="B96"/>
    </row>
    <row r="97" spans="2:2" x14ac:dyDescent="0.25">
      <c r="B97"/>
    </row>
    <row r="98" spans="2:2" x14ac:dyDescent="0.25">
      <c r="B98"/>
    </row>
    <row r="99" spans="2:2" x14ac:dyDescent="0.25">
      <c r="B99"/>
    </row>
    <row r="100" spans="2:2" x14ac:dyDescent="0.25">
      <c r="B100"/>
    </row>
    <row r="101" spans="2:2" x14ac:dyDescent="0.25">
      <c r="B101"/>
    </row>
    <row r="102" spans="2:2" x14ac:dyDescent="0.25">
      <c r="B102"/>
    </row>
    <row r="103" spans="2:2" x14ac:dyDescent="0.25">
      <c r="B103"/>
    </row>
    <row r="104" spans="2:2" x14ac:dyDescent="0.25">
      <c r="B104"/>
    </row>
    <row r="105" spans="2:2" x14ac:dyDescent="0.25">
      <c r="B105"/>
    </row>
    <row r="106" spans="2:2" x14ac:dyDescent="0.25">
      <c r="B106"/>
    </row>
    <row r="107" spans="2:2" x14ac:dyDescent="0.25">
      <c r="B107"/>
    </row>
    <row r="108" spans="2:2" x14ac:dyDescent="0.25">
      <c r="B108"/>
    </row>
    <row r="109" spans="2:2" x14ac:dyDescent="0.25">
      <c r="B109"/>
    </row>
    <row r="110" spans="2:2" x14ac:dyDescent="0.25">
      <c r="B110"/>
    </row>
  </sheetData>
  <mergeCells count="4">
    <mergeCell ref="B12:E12"/>
    <mergeCell ref="B5:E5"/>
    <mergeCell ref="B64:E64"/>
    <mergeCell ref="B65:E65"/>
  </mergeCells>
  <pageMargins left="0.70866141732283472" right="0.70866141732283472" top="0.78740157480314965" bottom="0.78740157480314965" header="0.31496062992125984" footer="0.31496062992125984"/>
  <pageSetup paperSize="9" scale="82"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G45"/>
  <sheetViews>
    <sheetView showGridLines="0" topLeftCell="A25" workbookViewId="0">
      <selection activeCell="D41" sqref="D41"/>
    </sheetView>
  </sheetViews>
  <sheetFormatPr defaultColWidth="11" defaultRowHeight="12.75" x14ac:dyDescent="0.2"/>
  <cols>
    <col min="1" max="1" width="3.7109375" style="295" customWidth="1"/>
    <col min="2" max="2" width="7" style="295" customWidth="1"/>
    <col min="3" max="3" width="47.7109375" style="295" customWidth="1"/>
    <col min="4" max="4" width="42.42578125" style="295" customWidth="1"/>
    <col min="5" max="5" width="33.7109375" style="295" customWidth="1"/>
    <col min="6" max="6" width="29.7109375" style="295" customWidth="1"/>
    <col min="7" max="7" width="25" style="295" customWidth="1"/>
    <col min="8" max="16384" width="11" style="295"/>
  </cols>
  <sheetData>
    <row r="1" spans="2:7" ht="10.15" customHeight="1" x14ac:dyDescent="0.2"/>
    <row r="2" spans="2:7" ht="15.75" x14ac:dyDescent="0.25">
      <c r="B2" s="296" t="str">
        <f>+Přehled!B2</f>
        <v>Amundi Czech Republic Asset Management, a.s.</v>
      </c>
      <c r="D2" s="296"/>
      <c r="F2" s="290" t="s">
        <v>223</v>
      </c>
    </row>
    <row r="3" spans="2:7" ht="10.15" customHeight="1" x14ac:dyDescent="0.2"/>
    <row r="4" spans="2:7" ht="15.75" x14ac:dyDescent="0.25">
      <c r="B4" s="63" t="s">
        <v>183</v>
      </c>
      <c r="C4" s="297"/>
      <c r="D4" s="297"/>
      <c r="E4" s="297"/>
      <c r="F4" s="298"/>
      <c r="G4" s="68"/>
    </row>
    <row r="5" spans="2:7" ht="34.35" customHeight="1" x14ac:dyDescent="0.25">
      <c r="B5" s="460" t="s">
        <v>274</v>
      </c>
      <c r="C5" s="460"/>
      <c r="D5" s="460"/>
      <c r="E5" s="460"/>
      <c r="F5" s="460"/>
      <c r="G5" s="68"/>
    </row>
    <row r="6" spans="2:7" ht="16.149999999999999" customHeight="1" x14ac:dyDescent="0.25">
      <c r="B6" s="299" t="s">
        <v>225</v>
      </c>
      <c r="C6" s="19"/>
      <c r="E6" s="68"/>
      <c r="G6" s="68"/>
    </row>
    <row r="7" spans="2:7" ht="16.149999999999999" customHeight="1" x14ac:dyDescent="0.2">
      <c r="B7" s="300" t="s">
        <v>218</v>
      </c>
      <c r="C7" s="300"/>
      <c r="D7" s="300"/>
      <c r="E7" s="300"/>
      <c r="F7" s="300"/>
    </row>
    <row r="8" spans="2:7" ht="16.149999999999999" customHeight="1" x14ac:dyDescent="0.2">
      <c r="B8" s="334" t="s">
        <v>230</v>
      </c>
      <c r="C8" s="301"/>
      <c r="D8" s="301"/>
      <c r="E8" s="301"/>
      <c r="F8" s="301"/>
    </row>
    <row r="9" spans="2:7" ht="16.149999999999999" customHeight="1" x14ac:dyDescent="0.25">
      <c r="B9" s="302" t="s">
        <v>40</v>
      </c>
      <c r="C9" s="303"/>
      <c r="D9" s="303"/>
      <c r="E9" s="105"/>
      <c r="F9" s="43" t="str">
        <f>'IF RM1'!D7</f>
        <v>(31.12.2025)</v>
      </c>
    </row>
    <row r="10" spans="2:7" ht="15" x14ac:dyDescent="0.25">
      <c r="B10" s="301"/>
      <c r="C10" s="68"/>
      <c r="D10" s="301"/>
      <c r="E10" s="301"/>
      <c r="F10" s="301"/>
    </row>
    <row r="11" spans="2:7" ht="15.75" thickBot="1" x14ac:dyDescent="0.3">
      <c r="B11" s="301"/>
      <c r="C11" s="68"/>
      <c r="D11" s="301"/>
      <c r="E11" s="304" t="s">
        <v>205</v>
      </c>
      <c r="F11" s="301"/>
    </row>
    <row r="12" spans="2:7" ht="15" x14ac:dyDescent="0.25">
      <c r="B12" s="305"/>
      <c r="C12" s="306"/>
      <c r="D12" s="307" t="s">
        <v>0</v>
      </c>
      <c r="E12" s="337" t="s">
        <v>1</v>
      </c>
      <c r="F12" s="308" t="s">
        <v>2</v>
      </c>
    </row>
    <row r="13" spans="2:7" ht="30" x14ac:dyDescent="0.25">
      <c r="B13" s="305"/>
      <c r="C13" s="309"/>
      <c r="D13" s="310" t="s">
        <v>132</v>
      </c>
      <c r="E13" s="338" t="s">
        <v>133</v>
      </c>
      <c r="F13" s="311" t="s">
        <v>262</v>
      </c>
    </row>
    <row r="14" spans="2:7" ht="15.75" thickBot="1" x14ac:dyDescent="0.3">
      <c r="B14" s="305"/>
      <c r="C14" s="309"/>
      <c r="D14" s="312" t="s">
        <v>134</v>
      </c>
      <c r="E14" s="339" t="s">
        <v>134</v>
      </c>
      <c r="F14" s="313"/>
    </row>
    <row r="15" spans="2:7" ht="16.5" customHeight="1" thickBot="1" x14ac:dyDescent="0.25">
      <c r="B15" s="461" t="s">
        <v>135</v>
      </c>
      <c r="C15" s="462"/>
      <c r="D15" s="462"/>
      <c r="E15" s="462"/>
      <c r="F15" s="463"/>
    </row>
    <row r="16" spans="2:7" ht="15" x14ac:dyDescent="0.2">
      <c r="B16" s="314">
        <v>1</v>
      </c>
      <c r="C16" s="315" t="s">
        <v>423</v>
      </c>
      <c r="D16" s="380">
        <v>0</v>
      </c>
      <c r="E16" s="331"/>
      <c r="F16" s="346"/>
    </row>
    <row r="17" spans="2:6" ht="15" x14ac:dyDescent="0.2">
      <c r="B17" s="316">
        <v>2</v>
      </c>
      <c r="C17" s="317" t="s">
        <v>424</v>
      </c>
      <c r="D17" s="379">
        <v>959434184.96000004</v>
      </c>
      <c r="E17" s="332"/>
      <c r="F17" s="326"/>
    </row>
    <row r="18" spans="2:6" ht="15" x14ac:dyDescent="0.2">
      <c r="B18" s="316">
        <v>3</v>
      </c>
      <c r="C18" s="317" t="s">
        <v>425</v>
      </c>
      <c r="D18" s="379">
        <v>45148771.670000002</v>
      </c>
      <c r="E18" s="332"/>
      <c r="F18" s="377" t="s">
        <v>85</v>
      </c>
    </row>
    <row r="19" spans="2:6" ht="15" x14ac:dyDescent="0.2">
      <c r="B19" s="316">
        <v>4</v>
      </c>
      <c r="C19" s="317" t="s">
        <v>426</v>
      </c>
      <c r="D19" s="379">
        <v>57777722.450000003</v>
      </c>
      <c r="E19" s="332"/>
      <c r="F19" s="326"/>
    </row>
    <row r="20" spans="2:6" ht="15" x14ac:dyDescent="0.2">
      <c r="B20" s="316">
        <v>5</v>
      </c>
      <c r="C20" s="317" t="s">
        <v>427</v>
      </c>
      <c r="D20" s="379">
        <v>463568218.63</v>
      </c>
      <c r="E20" s="332"/>
      <c r="F20" s="326"/>
    </row>
    <row r="21" spans="2:6" ht="15" x14ac:dyDescent="0.2">
      <c r="B21" s="316">
        <v>6</v>
      </c>
      <c r="C21" s="378" t="s">
        <v>428</v>
      </c>
      <c r="D21" s="381">
        <v>11199927</v>
      </c>
      <c r="E21" s="332"/>
      <c r="F21" s="326" t="s">
        <v>422</v>
      </c>
    </row>
    <row r="22" spans="2:6" ht="15" x14ac:dyDescent="0.2">
      <c r="B22" s="316">
        <v>7</v>
      </c>
      <c r="C22" s="317" t="s">
        <v>429</v>
      </c>
      <c r="D22" s="379">
        <v>184158951.25</v>
      </c>
      <c r="E22" s="332"/>
      <c r="F22" s="326"/>
    </row>
    <row r="23" spans="2:6" ht="15" x14ac:dyDescent="0.2">
      <c r="B23" s="316"/>
      <c r="C23" s="319"/>
      <c r="D23" s="379"/>
      <c r="E23" s="332"/>
      <c r="F23" s="318"/>
    </row>
    <row r="24" spans="2:6" ht="15" x14ac:dyDescent="0.2">
      <c r="B24" s="316"/>
      <c r="C24" s="317"/>
      <c r="D24" s="379"/>
      <c r="E24" s="332"/>
      <c r="F24" s="318"/>
    </row>
    <row r="25" spans="2:6" ht="15.75" thickBot="1" x14ac:dyDescent="0.25">
      <c r="B25" s="320" t="s">
        <v>5</v>
      </c>
      <c r="C25" s="321" t="s">
        <v>136</v>
      </c>
      <c r="D25" s="382">
        <f>D16+D17+D18+D19+D20+D22</f>
        <v>1710087848.96</v>
      </c>
      <c r="E25" s="333"/>
      <c r="F25" s="322"/>
    </row>
    <row r="26" spans="2:6" ht="16.5" customHeight="1" thickBot="1" x14ac:dyDescent="0.25">
      <c r="B26" s="461" t="s">
        <v>137</v>
      </c>
      <c r="C26" s="462"/>
      <c r="D26" s="462"/>
      <c r="E26" s="462"/>
      <c r="F26" s="463"/>
    </row>
    <row r="27" spans="2:6" ht="15" x14ac:dyDescent="0.2">
      <c r="B27" s="323">
        <v>1</v>
      </c>
      <c r="C27" s="324" t="s">
        <v>430</v>
      </c>
      <c r="D27" s="379">
        <v>409458030.66000003</v>
      </c>
      <c r="E27" s="335"/>
      <c r="F27" s="325"/>
    </row>
    <row r="28" spans="2:6" ht="15" x14ac:dyDescent="0.2">
      <c r="B28" s="316">
        <v>2</v>
      </c>
      <c r="C28" s="317" t="s">
        <v>431</v>
      </c>
      <c r="D28" s="379">
        <v>232677354.25999999</v>
      </c>
      <c r="E28" s="332"/>
      <c r="F28" s="326"/>
    </row>
    <row r="29" spans="2:6" ht="15" x14ac:dyDescent="0.2">
      <c r="B29" s="316"/>
      <c r="C29" s="317"/>
      <c r="D29" s="379"/>
      <c r="E29" s="332"/>
      <c r="F29" s="326"/>
    </row>
    <row r="30" spans="2:6" ht="15" x14ac:dyDescent="0.2">
      <c r="B30" s="316"/>
      <c r="C30" s="317"/>
      <c r="D30" s="379"/>
      <c r="E30" s="332"/>
      <c r="F30" s="326"/>
    </row>
    <row r="31" spans="2:6" ht="15" x14ac:dyDescent="0.2">
      <c r="B31" s="316"/>
      <c r="C31" s="319"/>
      <c r="D31" s="379"/>
      <c r="E31" s="332"/>
      <c r="F31" s="326"/>
    </row>
    <row r="32" spans="2:6" ht="15" x14ac:dyDescent="0.2">
      <c r="B32" s="316"/>
      <c r="C32" s="317"/>
      <c r="D32" s="379"/>
      <c r="E32" s="332"/>
      <c r="F32" s="326"/>
    </row>
    <row r="33" spans="2:6" ht="15" x14ac:dyDescent="0.2">
      <c r="B33" s="316"/>
      <c r="C33" s="317"/>
      <c r="D33" s="379"/>
      <c r="E33" s="332"/>
      <c r="F33" s="326"/>
    </row>
    <row r="34" spans="2:6" ht="15" x14ac:dyDescent="0.2">
      <c r="B34" s="316"/>
      <c r="C34" s="317"/>
      <c r="D34" s="379"/>
      <c r="E34" s="332"/>
      <c r="F34" s="326"/>
    </row>
    <row r="35" spans="2:6" ht="15.75" thickBot="1" x14ac:dyDescent="0.25">
      <c r="B35" s="320" t="s">
        <v>5</v>
      </c>
      <c r="C35" s="321" t="s">
        <v>138</v>
      </c>
      <c r="D35" s="379">
        <f>SUM(D27:D34)</f>
        <v>642135384.92000008</v>
      </c>
      <c r="E35" s="333"/>
      <c r="F35" s="327"/>
    </row>
    <row r="36" spans="2:6" ht="16.5" customHeight="1" thickBot="1" x14ac:dyDescent="0.25">
      <c r="B36" s="461" t="s">
        <v>139</v>
      </c>
      <c r="C36" s="462"/>
      <c r="D36" s="462"/>
      <c r="E36" s="462"/>
      <c r="F36" s="463"/>
    </row>
    <row r="37" spans="2:6" ht="15" x14ac:dyDescent="0.2">
      <c r="B37" s="323">
        <v>1</v>
      </c>
      <c r="C37" s="324" t="s">
        <v>432</v>
      </c>
      <c r="D37" s="379">
        <v>27000000</v>
      </c>
      <c r="E37" s="335"/>
      <c r="F37" s="325" t="s">
        <v>420</v>
      </c>
    </row>
    <row r="38" spans="2:6" ht="30" x14ac:dyDescent="0.2">
      <c r="B38" s="316">
        <v>2</v>
      </c>
      <c r="C38" s="324" t="s">
        <v>433</v>
      </c>
      <c r="D38" s="379">
        <v>611215000.07000005</v>
      </c>
      <c r="E38" s="332"/>
      <c r="F38" s="326" t="s">
        <v>84</v>
      </c>
    </row>
    <row r="39" spans="2:6" ht="15" x14ac:dyDescent="0.2">
      <c r="B39" s="316">
        <v>3</v>
      </c>
      <c r="C39" s="324" t="s">
        <v>434</v>
      </c>
      <c r="D39" s="379">
        <v>429737463.97000003</v>
      </c>
      <c r="E39" s="332"/>
      <c r="F39" s="326"/>
    </row>
    <row r="40" spans="2:6" ht="15" x14ac:dyDescent="0.2">
      <c r="B40" s="316"/>
      <c r="C40" s="317"/>
      <c r="D40" s="379"/>
      <c r="E40" s="332"/>
      <c r="F40" s="326"/>
    </row>
    <row r="41" spans="2:6" ht="15.75" thickBot="1" x14ac:dyDescent="0.25">
      <c r="B41" s="328" t="s">
        <v>5</v>
      </c>
      <c r="C41" s="329" t="s">
        <v>140</v>
      </c>
      <c r="D41" s="407">
        <f>SUM(D37:D40)</f>
        <v>1067952464.0400001</v>
      </c>
      <c r="E41" s="336"/>
      <c r="F41" s="330"/>
    </row>
    <row r="43" spans="2:6" ht="77.650000000000006" customHeight="1" x14ac:dyDescent="0.2">
      <c r="B43" s="459" t="s">
        <v>250</v>
      </c>
      <c r="C43" s="459"/>
      <c r="D43" s="459"/>
      <c r="E43" s="459"/>
      <c r="F43" s="459"/>
    </row>
    <row r="44" spans="2:6" ht="9.6" customHeight="1" x14ac:dyDescent="0.2"/>
    <row r="45" spans="2:6" ht="28.15" customHeight="1" x14ac:dyDescent="0.2">
      <c r="B45" s="459" t="s">
        <v>366</v>
      </c>
      <c r="C45" s="459"/>
      <c r="D45" s="459"/>
      <c r="E45" s="459"/>
      <c r="F45" s="459"/>
    </row>
  </sheetData>
  <mergeCells count="6">
    <mergeCell ref="B45:F45"/>
    <mergeCell ref="B5:F5"/>
    <mergeCell ref="B43:F43"/>
    <mergeCell ref="B15:F15"/>
    <mergeCell ref="B26:F26"/>
    <mergeCell ref="B36:F36"/>
  </mergeCells>
  <pageMargins left="0.70866141732283472" right="0.70866141732283472" top="0.78740157480314965" bottom="0.78740157480314965" header="0.31496062992125984" footer="0.31496062992125984"/>
  <pageSetup paperSize="9" scale="79" fitToHeight="3" orientation="landscape"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F55"/>
  <sheetViews>
    <sheetView showGridLines="0" topLeftCell="A13" workbookViewId="0">
      <selection activeCell="D7" sqref="D7"/>
    </sheetView>
  </sheetViews>
  <sheetFormatPr defaultColWidth="11" defaultRowHeight="12.75" x14ac:dyDescent="0.2"/>
  <cols>
    <col min="1" max="1" width="3.7109375" style="8" customWidth="1"/>
    <col min="2" max="2" width="7.7109375" style="8" customWidth="1"/>
    <col min="3" max="3" width="82.85546875" style="8" customWidth="1"/>
    <col min="4" max="4" width="44.28515625" style="8" bestFit="1" customWidth="1"/>
    <col min="5" max="5" width="19.7109375" style="8" customWidth="1"/>
    <col min="6" max="6" width="19.42578125" style="8" customWidth="1"/>
    <col min="7" max="16384" width="11" style="8"/>
  </cols>
  <sheetData>
    <row r="1" spans="2:6" ht="10.15" customHeight="1" x14ac:dyDescent="0.2"/>
    <row r="2" spans="2:6" ht="15.75" x14ac:dyDescent="0.25">
      <c r="B2" s="85" t="str">
        <f>+Přehled!B2</f>
        <v>Amundi Czech Republic Asset Management, a.s.</v>
      </c>
      <c r="D2" s="290" t="s">
        <v>223</v>
      </c>
    </row>
    <row r="3" spans="2:6" ht="10.15" customHeight="1" x14ac:dyDescent="0.2"/>
    <row r="4" spans="2:6" ht="15.75" x14ac:dyDescent="0.25">
      <c r="B4" s="44" t="s">
        <v>255</v>
      </c>
      <c r="C4" s="51"/>
      <c r="D4" s="51"/>
      <c r="E4" s="51"/>
      <c r="F4" s="46"/>
    </row>
    <row r="5" spans="2:6" ht="37.9" customHeight="1" x14ac:dyDescent="0.25">
      <c r="B5" s="464" t="s">
        <v>275</v>
      </c>
      <c r="C5" s="465"/>
      <c r="D5" s="465"/>
      <c r="E5"/>
    </row>
    <row r="6" spans="2:6" ht="16.149999999999999" customHeight="1" x14ac:dyDescent="0.25">
      <c r="B6" s="284" t="s">
        <v>225</v>
      </c>
      <c r="C6" s="19"/>
      <c r="E6" s="80"/>
    </row>
    <row r="7" spans="2:6" ht="16.149999999999999" customHeight="1" x14ac:dyDescent="0.25">
      <c r="B7" s="41" t="s">
        <v>40</v>
      </c>
      <c r="C7" s="42"/>
      <c r="D7" s="43" t="str">
        <f>'IF RM1'!D7</f>
        <v>(31.12.2025)</v>
      </c>
      <c r="E7" s="51"/>
      <c r="F7" s="46"/>
    </row>
    <row r="8" spans="2:6" ht="15.75" thickBot="1" x14ac:dyDescent="0.3">
      <c r="B8" s="18"/>
      <c r="C8" s="19"/>
    </row>
    <row r="9" spans="2:6" ht="15" x14ac:dyDescent="0.25">
      <c r="B9" s="9"/>
      <c r="C9"/>
      <c r="D9" s="39" t="s">
        <v>0</v>
      </c>
      <c r="E9" s="39" t="s">
        <v>372</v>
      </c>
      <c r="F9" s="39" t="s">
        <v>2</v>
      </c>
    </row>
    <row r="10" spans="2:6" ht="30.75" thickBot="1" x14ac:dyDescent="0.3">
      <c r="B10" s="9"/>
      <c r="C10"/>
      <c r="D10" s="371" t="s">
        <v>370</v>
      </c>
      <c r="E10" s="419" t="s">
        <v>371</v>
      </c>
      <c r="F10" s="371" t="s">
        <v>373</v>
      </c>
    </row>
    <row r="11" spans="2:6" ht="30.75" thickBot="1" x14ac:dyDescent="0.3">
      <c r="B11" s="365"/>
      <c r="C11" s="366" t="s">
        <v>384</v>
      </c>
      <c r="D11" s="372" t="s">
        <v>369</v>
      </c>
      <c r="E11" s="373" t="s">
        <v>369</v>
      </c>
      <c r="F11" s="373" t="s">
        <v>369</v>
      </c>
    </row>
    <row r="12" spans="2:6" ht="15" x14ac:dyDescent="0.2">
      <c r="B12" s="359">
        <v>1</v>
      </c>
      <c r="C12" s="360" t="s">
        <v>141</v>
      </c>
      <c r="D12" s="111" t="s">
        <v>397</v>
      </c>
      <c r="E12" s="111"/>
      <c r="F12" s="111"/>
    </row>
    <row r="13" spans="2:6" ht="15" x14ac:dyDescent="0.2">
      <c r="B13" s="112">
        <v>2</v>
      </c>
      <c r="C13" s="6" t="s">
        <v>142</v>
      </c>
      <c r="D13" s="132">
        <v>25684558</v>
      </c>
      <c r="E13" s="130"/>
      <c r="F13" s="130"/>
    </row>
    <row r="14" spans="2:6" ht="15" x14ac:dyDescent="0.2">
      <c r="B14" s="112">
        <v>3</v>
      </c>
      <c r="C14" s="6" t="s">
        <v>143</v>
      </c>
      <c r="D14" s="130" t="s">
        <v>400</v>
      </c>
      <c r="E14" s="130"/>
      <c r="F14" s="130"/>
    </row>
    <row r="15" spans="2:6" ht="15" x14ac:dyDescent="0.2">
      <c r="B15" s="112">
        <v>4</v>
      </c>
      <c r="C15" s="6" t="s">
        <v>144</v>
      </c>
      <c r="D15" s="130" t="s">
        <v>401</v>
      </c>
      <c r="E15" s="130"/>
      <c r="F15" s="130"/>
    </row>
    <row r="16" spans="2:6" ht="15" x14ac:dyDescent="0.2">
      <c r="B16" s="112">
        <v>5</v>
      </c>
      <c r="C16" s="13" t="s">
        <v>263</v>
      </c>
      <c r="D16" s="130" t="s">
        <v>402</v>
      </c>
      <c r="E16" s="130"/>
      <c r="F16" s="130"/>
    </row>
    <row r="17" spans="2:6" ht="15" x14ac:dyDescent="0.2">
      <c r="B17" s="112">
        <v>6</v>
      </c>
      <c r="C17" s="6" t="s">
        <v>257</v>
      </c>
      <c r="D17" s="130" t="s">
        <v>403</v>
      </c>
      <c r="E17" s="130"/>
      <c r="F17" s="130"/>
    </row>
    <row r="18" spans="2:6" ht="15" x14ac:dyDescent="0.2">
      <c r="B18" s="112">
        <v>7</v>
      </c>
      <c r="C18" s="6" t="s">
        <v>145</v>
      </c>
      <c r="D18" s="130" t="s">
        <v>404</v>
      </c>
      <c r="E18" s="130"/>
      <c r="F18" s="130"/>
    </row>
    <row r="19" spans="2:6" ht="15" x14ac:dyDescent="0.2">
      <c r="B19" s="112">
        <v>8</v>
      </c>
      <c r="C19" s="6" t="s">
        <v>146</v>
      </c>
      <c r="D19" s="130" t="s">
        <v>404</v>
      </c>
      <c r="E19" s="130"/>
      <c r="F19" s="130"/>
    </row>
    <row r="20" spans="2:6" ht="15" x14ac:dyDescent="0.2">
      <c r="B20" s="112">
        <v>9</v>
      </c>
      <c r="C20" s="6" t="s">
        <v>147</v>
      </c>
      <c r="D20" s="130" t="s">
        <v>404</v>
      </c>
      <c r="E20" s="130"/>
      <c r="F20" s="130"/>
    </row>
    <row r="21" spans="2:6" ht="15" x14ac:dyDescent="0.2">
      <c r="B21" s="112">
        <v>10</v>
      </c>
      <c r="C21" s="6" t="s">
        <v>148</v>
      </c>
      <c r="D21" s="130" t="s">
        <v>405</v>
      </c>
      <c r="E21" s="130"/>
      <c r="F21" s="130"/>
    </row>
    <row r="22" spans="2:6" ht="15" x14ac:dyDescent="0.2">
      <c r="B22" s="112">
        <v>11</v>
      </c>
      <c r="C22" s="6" t="s">
        <v>149</v>
      </c>
      <c r="D22" s="422">
        <v>37433</v>
      </c>
      <c r="E22" s="130"/>
      <c r="F22" s="130"/>
    </row>
    <row r="23" spans="2:6" ht="15" x14ac:dyDescent="0.2">
      <c r="B23" s="112">
        <v>12</v>
      </c>
      <c r="C23" s="6" t="s">
        <v>150</v>
      </c>
      <c r="D23" s="130" t="s">
        <v>406</v>
      </c>
      <c r="E23" s="130"/>
      <c r="F23" s="130"/>
    </row>
    <row r="24" spans="2:6" ht="15" x14ac:dyDescent="0.2">
      <c r="B24" s="112">
        <v>13</v>
      </c>
      <c r="C24" s="6" t="s">
        <v>151</v>
      </c>
      <c r="D24" s="130" t="s">
        <v>407</v>
      </c>
      <c r="E24" s="130"/>
      <c r="F24" s="130"/>
    </row>
    <row r="25" spans="2:6" ht="15" x14ac:dyDescent="0.2">
      <c r="B25" s="112">
        <v>14</v>
      </c>
      <c r="C25" s="6" t="s">
        <v>152</v>
      </c>
      <c r="D25" s="423" t="s">
        <v>408</v>
      </c>
      <c r="E25" s="130"/>
      <c r="F25" s="130"/>
    </row>
    <row r="26" spans="2:6" ht="15" x14ac:dyDescent="0.2">
      <c r="B26" s="112">
        <v>15</v>
      </c>
      <c r="C26" s="6" t="s">
        <v>153</v>
      </c>
      <c r="D26" s="130" t="s">
        <v>409</v>
      </c>
      <c r="E26" s="130"/>
      <c r="F26" s="130"/>
    </row>
    <row r="27" spans="2:6" ht="15" x14ac:dyDescent="0.2">
      <c r="B27" s="112">
        <v>16</v>
      </c>
      <c r="C27" s="6" t="s">
        <v>154</v>
      </c>
      <c r="D27" s="130" t="s">
        <v>409</v>
      </c>
      <c r="E27" s="130"/>
      <c r="F27" s="130"/>
    </row>
    <row r="28" spans="2:6" ht="15" x14ac:dyDescent="0.2">
      <c r="B28" s="112"/>
      <c r="C28" s="12" t="s">
        <v>155</v>
      </c>
      <c r="D28" s="130"/>
      <c r="E28" s="131"/>
      <c r="F28" s="131"/>
    </row>
    <row r="29" spans="2:6" ht="15" x14ac:dyDescent="0.2">
      <c r="B29" s="112">
        <v>17</v>
      </c>
      <c r="C29" s="6" t="s">
        <v>156</v>
      </c>
      <c r="D29" s="130" t="s">
        <v>410</v>
      </c>
      <c r="E29" s="130"/>
      <c r="F29" s="130"/>
    </row>
    <row r="30" spans="2:6" ht="15" x14ac:dyDescent="0.2">
      <c r="B30" s="112">
        <v>18</v>
      </c>
      <c r="C30" s="6" t="s">
        <v>157</v>
      </c>
      <c r="D30" s="130" t="s">
        <v>409</v>
      </c>
      <c r="E30" s="130"/>
      <c r="F30" s="130"/>
    </row>
    <row r="31" spans="2:6" ht="15" x14ac:dyDescent="0.2">
      <c r="B31" s="112">
        <v>19</v>
      </c>
      <c r="C31" s="6" t="s">
        <v>158</v>
      </c>
      <c r="D31" s="130" t="s">
        <v>399</v>
      </c>
      <c r="E31" s="130"/>
      <c r="F31" s="130"/>
    </row>
    <row r="32" spans="2:6" ht="15" x14ac:dyDescent="0.2">
      <c r="B32" s="112">
        <v>20</v>
      </c>
      <c r="C32" s="6" t="s">
        <v>159</v>
      </c>
      <c r="D32" s="130" t="s">
        <v>411</v>
      </c>
      <c r="E32" s="130"/>
      <c r="F32" s="130"/>
    </row>
    <row r="33" spans="2:6" ht="15" x14ac:dyDescent="0.2">
      <c r="B33" s="112">
        <v>21</v>
      </c>
      <c r="C33" s="6" t="s">
        <v>160</v>
      </c>
      <c r="D33" s="130" t="s">
        <v>411</v>
      </c>
      <c r="E33" s="130"/>
      <c r="F33" s="130"/>
    </row>
    <row r="34" spans="2:6" ht="15" x14ac:dyDescent="0.2">
      <c r="B34" s="112">
        <v>22</v>
      </c>
      <c r="C34" s="6" t="s">
        <v>161</v>
      </c>
      <c r="D34" s="130" t="s">
        <v>408</v>
      </c>
      <c r="E34" s="130"/>
      <c r="F34" s="130"/>
    </row>
    <row r="35" spans="2:6" ht="15" x14ac:dyDescent="0.2">
      <c r="B35" s="112">
        <v>23</v>
      </c>
      <c r="C35" s="6" t="s">
        <v>162</v>
      </c>
      <c r="D35" s="130" t="s">
        <v>412</v>
      </c>
      <c r="E35" s="130"/>
      <c r="F35" s="130"/>
    </row>
    <row r="36" spans="2:6" ht="15" x14ac:dyDescent="0.2">
      <c r="B36" s="112">
        <v>24</v>
      </c>
      <c r="C36" s="6" t="s">
        <v>163</v>
      </c>
      <c r="D36" s="130" t="s">
        <v>413</v>
      </c>
      <c r="E36" s="130"/>
      <c r="F36" s="130"/>
    </row>
    <row r="37" spans="2:6" ht="15" x14ac:dyDescent="0.2">
      <c r="B37" s="112">
        <v>25</v>
      </c>
      <c r="C37" s="6" t="s">
        <v>164</v>
      </c>
      <c r="D37" s="130" t="s">
        <v>409</v>
      </c>
      <c r="E37" s="130"/>
      <c r="F37" s="130"/>
    </row>
    <row r="38" spans="2:6" ht="15" x14ac:dyDescent="0.2">
      <c r="B38" s="112">
        <v>26</v>
      </c>
      <c r="C38" s="6" t="s">
        <v>165</v>
      </c>
      <c r="D38" s="130" t="s">
        <v>409</v>
      </c>
      <c r="E38" s="130"/>
      <c r="F38" s="130"/>
    </row>
    <row r="39" spans="2:6" ht="15" x14ac:dyDescent="0.2">
      <c r="B39" s="112">
        <v>27</v>
      </c>
      <c r="C39" s="6" t="s">
        <v>166</v>
      </c>
      <c r="D39" s="130" t="s">
        <v>409</v>
      </c>
      <c r="E39" s="130"/>
      <c r="F39" s="130"/>
    </row>
    <row r="40" spans="2:6" ht="15" x14ac:dyDescent="0.2">
      <c r="B40" s="112">
        <v>28</v>
      </c>
      <c r="C40" s="6" t="s">
        <v>167</v>
      </c>
      <c r="D40" s="130" t="s">
        <v>409</v>
      </c>
      <c r="E40" s="130"/>
      <c r="F40" s="130"/>
    </row>
    <row r="41" spans="2:6" ht="15" x14ac:dyDescent="0.2">
      <c r="B41" s="112">
        <v>29</v>
      </c>
      <c r="C41" s="6" t="s">
        <v>168</v>
      </c>
      <c r="D41" s="130" t="s">
        <v>409</v>
      </c>
      <c r="E41" s="130"/>
      <c r="F41" s="130"/>
    </row>
    <row r="42" spans="2:6" ht="15" x14ac:dyDescent="0.2">
      <c r="B42" s="112">
        <v>30</v>
      </c>
      <c r="C42" s="6" t="s">
        <v>169</v>
      </c>
      <c r="D42" s="130" t="s">
        <v>409</v>
      </c>
      <c r="E42" s="130"/>
      <c r="F42" s="130"/>
    </row>
    <row r="43" spans="2:6" ht="15" x14ac:dyDescent="0.2">
      <c r="B43" s="112">
        <v>31</v>
      </c>
      <c r="C43" s="6" t="s">
        <v>170</v>
      </c>
      <c r="D43" s="130" t="s">
        <v>408</v>
      </c>
      <c r="E43" s="130"/>
      <c r="F43" s="130"/>
    </row>
    <row r="44" spans="2:6" ht="15" x14ac:dyDescent="0.2">
      <c r="B44" s="112">
        <v>32</v>
      </c>
      <c r="C44" s="6" t="s">
        <v>171</v>
      </c>
      <c r="D44" s="130" t="s">
        <v>409</v>
      </c>
      <c r="E44" s="130"/>
      <c r="F44" s="130"/>
    </row>
    <row r="45" spans="2:6" ht="15" x14ac:dyDescent="0.2">
      <c r="B45" s="112">
        <v>33</v>
      </c>
      <c r="C45" s="6" t="s">
        <v>172</v>
      </c>
      <c r="D45" s="130" t="s">
        <v>409</v>
      </c>
      <c r="E45" s="130"/>
      <c r="F45" s="130"/>
    </row>
    <row r="46" spans="2:6" ht="15" x14ac:dyDescent="0.2">
      <c r="B46" s="112">
        <v>34</v>
      </c>
      <c r="C46" s="6" t="s">
        <v>173</v>
      </c>
      <c r="D46" s="130" t="s">
        <v>409</v>
      </c>
      <c r="E46" s="132"/>
      <c r="F46" s="132"/>
    </row>
    <row r="47" spans="2:6" ht="15" x14ac:dyDescent="0.2">
      <c r="B47" s="112">
        <v>35</v>
      </c>
      <c r="C47" s="6" t="s">
        <v>174</v>
      </c>
      <c r="D47" s="130" t="s">
        <v>409</v>
      </c>
      <c r="E47" s="130"/>
      <c r="F47" s="130"/>
    </row>
    <row r="48" spans="2:6" ht="15" x14ac:dyDescent="0.2">
      <c r="B48" s="112">
        <v>36</v>
      </c>
      <c r="C48" s="13" t="s">
        <v>175</v>
      </c>
      <c r="D48" s="130" t="s">
        <v>408</v>
      </c>
      <c r="E48" s="130"/>
      <c r="F48" s="130"/>
    </row>
    <row r="49" spans="2:6" ht="15" x14ac:dyDescent="0.2">
      <c r="B49" s="112">
        <v>37</v>
      </c>
      <c r="C49" s="6" t="s">
        <v>176</v>
      </c>
      <c r="D49" s="130" t="s">
        <v>409</v>
      </c>
      <c r="E49" s="130"/>
      <c r="F49" s="130"/>
    </row>
    <row r="50" spans="2:6" ht="15.75" thickBot="1" x14ac:dyDescent="0.25">
      <c r="B50" s="361">
        <v>38</v>
      </c>
      <c r="C50" s="362" t="s">
        <v>177</v>
      </c>
      <c r="D50" s="130" t="s">
        <v>414</v>
      </c>
      <c r="E50" s="363"/>
      <c r="F50" s="363"/>
    </row>
    <row r="51" spans="2:6" ht="25.9" customHeight="1" thickBot="1" x14ac:dyDescent="0.25">
      <c r="B51" s="466" t="s">
        <v>385</v>
      </c>
      <c r="C51" s="467"/>
      <c r="D51" s="467"/>
      <c r="E51" s="467"/>
      <c r="F51" s="468"/>
    </row>
    <row r="54" spans="2:6" x14ac:dyDescent="0.2">
      <c r="B54" s="295" t="s">
        <v>231</v>
      </c>
    </row>
    <row r="55" spans="2:6" x14ac:dyDescent="0.2">
      <c r="B55" s="295" t="s">
        <v>232</v>
      </c>
    </row>
  </sheetData>
  <mergeCells count="2">
    <mergeCell ref="B5:D5"/>
    <mergeCell ref="B51:F51"/>
  </mergeCells>
  <pageMargins left="0.25" right="0.25" top="0.75" bottom="0.75" header="0.3" footer="0.3"/>
  <pageSetup paperSize="9" scale="55" fitToHeight="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32"/>
  <sheetViews>
    <sheetView showGridLines="0" workbookViewId="0">
      <selection activeCell="D14" sqref="D14"/>
    </sheetView>
  </sheetViews>
  <sheetFormatPr defaultRowHeight="15" x14ac:dyDescent="0.25"/>
  <cols>
    <col min="1" max="1" width="3.7109375" customWidth="1"/>
    <col min="3" max="3" width="60.5703125" customWidth="1"/>
    <col min="4" max="4" width="28.140625" customWidth="1"/>
    <col min="5" max="5" width="8.140625" customWidth="1"/>
    <col min="7" max="7" width="35.140625" customWidth="1"/>
  </cols>
  <sheetData>
    <row r="1" spans="1:7" ht="10.15" customHeight="1" x14ac:dyDescent="0.25">
      <c r="A1" s="48"/>
      <c r="B1" s="48"/>
      <c r="C1" s="48"/>
      <c r="D1" s="48"/>
      <c r="E1" s="48"/>
      <c r="F1" s="48"/>
    </row>
    <row r="2" spans="1:7" ht="15.75" x14ac:dyDescent="0.25">
      <c r="A2" s="48"/>
      <c r="B2" s="85" t="str">
        <f>+Přehled!B2</f>
        <v>Amundi Czech Republic Asset Management, a.s.</v>
      </c>
      <c r="C2" s="48"/>
      <c r="D2" s="290" t="s">
        <v>223</v>
      </c>
      <c r="E2" s="48"/>
      <c r="F2" s="48"/>
    </row>
    <row r="3" spans="1:7" ht="10.15" customHeight="1" x14ac:dyDescent="0.25">
      <c r="A3" s="48"/>
      <c r="B3" s="48"/>
      <c r="C3" s="48"/>
      <c r="D3" s="48"/>
      <c r="E3" s="48"/>
      <c r="F3" s="48"/>
    </row>
    <row r="4" spans="1:7" ht="15.75" x14ac:dyDescent="0.25">
      <c r="A4" s="48"/>
      <c r="B4" s="341" t="s">
        <v>251</v>
      </c>
      <c r="C4" s="343"/>
      <c r="D4" s="344"/>
      <c r="E4" s="342"/>
      <c r="F4" s="48"/>
    </row>
    <row r="5" spans="1:7" ht="16.149999999999999" customHeight="1" x14ac:dyDescent="0.25">
      <c r="A5" s="48"/>
      <c r="B5" s="183" t="s">
        <v>276</v>
      </c>
      <c r="C5" s="183"/>
      <c r="D5" s="183"/>
      <c r="F5" s="48"/>
    </row>
    <row r="6" spans="1:7" ht="16.149999999999999" customHeight="1" x14ac:dyDescent="0.25">
      <c r="A6" s="48"/>
      <c r="B6" s="284" t="s">
        <v>225</v>
      </c>
      <c r="C6" s="48"/>
      <c r="D6" s="48"/>
      <c r="E6" s="48"/>
      <c r="F6" s="48"/>
    </row>
    <row r="7" spans="1:7" ht="16.149999999999999" customHeight="1" x14ac:dyDescent="0.25">
      <c r="A7" s="48"/>
      <c r="B7" s="41" t="s">
        <v>40</v>
      </c>
      <c r="C7" s="42"/>
      <c r="D7" s="43" t="str">
        <f>'IF RM1'!D7</f>
        <v>(31.12.2025)</v>
      </c>
      <c r="E7" s="48"/>
      <c r="F7" s="48"/>
      <c r="G7" s="76"/>
    </row>
    <row r="8" spans="1:7" x14ac:dyDescent="0.25">
      <c r="A8" s="48"/>
      <c r="B8" s="18"/>
      <c r="C8" s="48"/>
      <c r="D8" s="48"/>
      <c r="E8" s="48"/>
      <c r="F8" s="48"/>
    </row>
    <row r="9" spans="1:7" x14ac:dyDescent="0.25">
      <c r="A9" s="48"/>
      <c r="B9" s="18"/>
      <c r="C9" s="48"/>
      <c r="D9" s="48"/>
      <c r="E9" s="48"/>
      <c r="F9" s="48"/>
    </row>
    <row r="10" spans="1:7" ht="15.75" thickBot="1" x14ac:dyDescent="0.3">
      <c r="A10" s="48"/>
      <c r="B10" s="48"/>
      <c r="C10" s="48"/>
      <c r="D10" s="100" t="s">
        <v>205</v>
      </c>
      <c r="E10" s="48"/>
      <c r="F10" s="48"/>
    </row>
    <row r="11" spans="1:7" ht="30" customHeight="1" thickBot="1" x14ac:dyDescent="0.3">
      <c r="A11" s="48"/>
      <c r="B11" s="136"/>
      <c r="C11" s="137" t="s">
        <v>20</v>
      </c>
      <c r="D11" s="138" t="s">
        <v>386</v>
      </c>
      <c r="F11" s="48"/>
    </row>
    <row r="12" spans="1:7" x14ac:dyDescent="0.25">
      <c r="A12" s="48"/>
      <c r="B12" s="172">
        <v>1</v>
      </c>
      <c r="C12" s="173" t="s">
        <v>19</v>
      </c>
      <c r="D12" s="383">
        <v>18183750</v>
      </c>
      <c r="F12" s="48"/>
    </row>
    <row r="13" spans="1:7" x14ac:dyDescent="0.25">
      <c r="A13" s="48"/>
      <c r="B13" s="174">
        <v>2</v>
      </c>
      <c r="C13" s="175" t="s">
        <v>11</v>
      </c>
      <c r="D13" s="384">
        <v>93216735.765000001</v>
      </c>
      <c r="F13" s="48"/>
    </row>
    <row r="14" spans="1:7" ht="15.75" thickBot="1" x14ac:dyDescent="0.3">
      <c r="A14" s="48"/>
      <c r="B14" s="176">
        <v>3</v>
      </c>
      <c r="C14" s="177" t="s">
        <v>199</v>
      </c>
      <c r="D14" s="385">
        <v>131463840.38315</v>
      </c>
      <c r="F14" s="48"/>
    </row>
    <row r="15" spans="1:7" ht="15.75" thickBot="1" x14ac:dyDescent="0.3">
      <c r="A15" s="48"/>
      <c r="B15" s="139"/>
      <c r="C15" s="469" t="s">
        <v>192</v>
      </c>
      <c r="D15" s="470"/>
      <c r="E15" s="48"/>
      <c r="F15" s="48"/>
    </row>
    <row r="16" spans="1:7" x14ac:dyDescent="0.25">
      <c r="A16" s="48"/>
      <c r="B16" s="178">
        <v>4</v>
      </c>
      <c r="C16" s="179" t="s">
        <v>189</v>
      </c>
      <c r="D16" s="383">
        <v>131463840.38311499</v>
      </c>
      <c r="E16" s="48"/>
      <c r="F16" s="48"/>
    </row>
    <row r="17" spans="1:6" x14ac:dyDescent="0.25">
      <c r="A17" s="48"/>
      <c r="B17" s="174">
        <v>5</v>
      </c>
      <c r="C17" s="180" t="s">
        <v>190</v>
      </c>
      <c r="D17" s="384">
        <v>0</v>
      </c>
      <c r="E17" s="48"/>
      <c r="F17" s="48"/>
    </row>
    <row r="18" spans="1:6" ht="15.75" thickBot="1" x14ac:dyDescent="0.3">
      <c r="A18" s="48"/>
      <c r="B18" s="181">
        <v>6</v>
      </c>
      <c r="C18" s="182" t="s">
        <v>191</v>
      </c>
      <c r="D18" s="386">
        <v>0</v>
      </c>
      <c r="E18" s="48"/>
      <c r="F18" s="48"/>
    </row>
    <row r="19" spans="1:6" x14ac:dyDescent="0.25">
      <c r="A19" s="48"/>
      <c r="B19" s="48"/>
      <c r="C19" s="48"/>
      <c r="D19" s="48"/>
      <c r="E19" s="48"/>
      <c r="F19" s="48"/>
    </row>
    <row r="20" spans="1:6" ht="15" customHeight="1" x14ac:dyDescent="0.25">
      <c r="A20" s="48"/>
      <c r="B20" s="453" t="s">
        <v>374</v>
      </c>
      <c r="C20" s="453"/>
      <c r="D20" s="453"/>
      <c r="E20" s="48"/>
      <c r="F20" s="48"/>
    </row>
    <row r="21" spans="1:6" x14ac:dyDescent="0.25">
      <c r="A21" s="48"/>
      <c r="B21" s="48"/>
      <c r="C21" s="48"/>
      <c r="D21" s="48"/>
      <c r="E21" s="48"/>
      <c r="F21" s="48"/>
    </row>
    <row r="22" spans="1:6" x14ac:dyDescent="0.25">
      <c r="A22" s="48"/>
      <c r="B22" s="48"/>
      <c r="C22" s="48"/>
      <c r="D22" s="48"/>
      <c r="E22" s="48"/>
      <c r="F22" s="48"/>
    </row>
    <row r="23" spans="1:6" x14ac:dyDescent="0.25">
      <c r="A23" s="48"/>
      <c r="B23" s="48"/>
      <c r="C23" s="48"/>
      <c r="D23" s="48"/>
      <c r="E23" s="48"/>
      <c r="F23" s="48"/>
    </row>
    <row r="24" spans="1:6" x14ac:dyDescent="0.25">
      <c r="A24" s="48"/>
      <c r="B24" s="48"/>
      <c r="C24" s="48"/>
      <c r="D24" s="48"/>
      <c r="E24" s="48"/>
      <c r="F24" s="48"/>
    </row>
    <row r="25" spans="1:6" x14ac:dyDescent="0.25">
      <c r="A25" s="48"/>
      <c r="B25" s="48"/>
      <c r="C25" s="48"/>
      <c r="D25" s="48"/>
      <c r="E25" s="48"/>
      <c r="F25" s="48"/>
    </row>
    <row r="26" spans="1:6" x14ac:dyDescent="0.25">
      <c r="A26" s="48"/>
      <c r="B26" s="48"/>
      <c r="C26" s="48"/>
      <c r="D26" s="48"/>
      <c r="E26" s="48"/>
      <c r="F26" s="48"/>
    </row>
    <row r="27" spans="1:6" x14ac:dyDescent="0.25">
      <c r="A27" s="48"/>
      <c r="B27" s="48"/>
      <c r="C27" s="48"/>
      <c r="D27" s="48"/>
      <c r="E27" s="48"/>
      <c r="F27" s="48"/>
    </row>
    <row r="28" spans="1:6" x14ac:dyDescent="0.25">
      <c r="A28" s="48"/>
      <c r="B28" s="48"/>
      <c r="C28" s="48"/>
      <c r="D28" s="48"/>
      <c r="E28" s="48"/>
      <c r="F28" s="48"/>
    </row>
    <row r="29" spans="1:6" x14ac:dyDescent="0.25">
      <c r="A29" s="48"/>
      <c r="B29" s="48"/>
      <c r="C29" s="48"/>
      <c r="D29" s="48"/>
      <c r="E29" s="48"/>
      <c r="F29" s="48"/>
    </row>
    <row r="30" spans="1:6" x14ac:dyDescent="0.25">
      <c r="A30" s="48"/>
      <c r="B30" s="48"/>
      <c r="C30" s="48"/>
      <c r="D30" s="48"/>
      <c r="E30" s="48"/>
      <c r="F30" s="48"/>
    </row>
    <row r="31" spans="1:6" x14ac:dyDescent="0.25">
      <c r="A31" s="48"/>
      <c r="B31" s="48"/>
      <c r="C31" s="48"/>
      <c r="D31" s="48"/>
      <c r="E31" s="48"/>
      <c r="F31" s="48"/>
    </row>
    <row r="32" spans="1:6" x14ac:dyDescent="0.25">
      <c r="A32" s="48"/>
      <c r="B32" s="48"/>
      <c r="C32" s="48"/>
      <c r="D32" s="48"/>
      <c r="E32" s="48"/>
      <c r="F32" s="48"/>
    </row>
  </sheetData>
  <mergeCells count="2">
    <mergeCell ref="C15:D15"/>
    <mergeCell ref="B20:D20"/>
  </mergeCells>
  <pageMargins left="0.70866141732283472" right="0.7086614173228347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Přehled</vt:lpstr>
      <vt:lpstr>IF RM1</vt:lpstr>
      <vt:lpstr>IF RM2</vt:lpstr>
      <vt:lpstr>IF G1</vt:lpstr>
      <vt:lpstr>IF G2</vt:lpstr>
      <vt:lpstr>EU I CC1.01</vt:lpstr>
      <vt:lpstr>EU I CC2</vt:lpstr>
      <vt:lpstr>EU I CCA</vt:lpstr>
      <vt:lpstr>IF KP1</vt:lpstr>
      <vt:lpstr>IF KP2</vt:lpstr>
      <vt:lpstr>IF O1</vt:lpstr>
      <vt:lpstr>IF O2</vt:lpstr>
      <vt:lpstr>IF IP1</vt:lpstr>
      <vt:lpstr>IF IP2</vt:lpstr>
      <vt:lpstr>IF IP3</vt:lpstr>
      <vt:lpstr>IF IP4</vt:lpstr>
      <vt:lpstr>IF ESG</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Holikova Jana (AMUNDI.CZE)</cp:lastModifiedBy>
  <cp:lastPrinted>2023-04-24T09:53:13Z</cp:lastPrinted>
  <dcterms:created xsi:type="dcterms:W3CDTF">2021-08-25T10:20:42Z</dcterms:created>
  <dcterms:modified xsi:type="dcterms:W3CDTF">2026-04-30T13:15:37Z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6ac45191-74e4-40a9-a4c5-ab5c9391e33a_Enabled">
    <vt:lpwstr>true</vt:lpwstr>
  </property>
  <property fmtid="{D5CDD505-2E9C-101B-9397-08002B2CF9AE}" pid="4" name="MSIP_Label_6ac45191-74e4-40a9-a4c5-ab5c9391e33a_SetDate">
    <vt:lpwstr>2023-03-01T13:38:22Z</vt:lpwstr>
  </property>
  <property fmtid="{D5CDD505-2E9C-101B-9397-08002B2CF9AE}" pid="5" name="MSIP_Label_6ac45191-74e4-40a9-a4c5-ab5c9391e33a_Method">
    <vt:lpwstr>Standard</vt:lpwstr>
  </property>
  <property fmtid="{D5CDD505-2E9C-101B-9397-08002B2CF9AE}" pid="6" name="MSIP_Label_6ac45191-74e4-40a9-a4c5-ab5c9391e33a_Name">
    <vt:lpwstr>Internal Data</vt:lpwstr>
  </property>
  <property fmtid="{D5CDD505-2E9C-101B-9397-08002B2CF9AE}" pid="7" name="MSIP_Label_6ac45191-74e4-40a9-a4c5-ab5c9391e33a_SiteId">
    <vt:lpwstr>a5c34232-eadc-4609-bff3-dd6fcdae3fe2</vt:lpwstr>
  </property>
  <property fmtid="{D5CDD505-2E9C-101B-9397-08002B2CF9AE}" pid="8" name="MSIP_Label_6ac45191-74e4-40a9-a4c5-ab5c9391e33a_ActionId">
    <vt:lpwstr>a42c4f77-4ebb-4b28-a807-a4179f2cceef</vt:lpwstr>
  </property>
  <property fmtid="{D5CDD505-2E9C-101B-9397-08002B2CF9AE}" pid="9" name="MSIP_Label_6ac45191-74e4-40a9-a4c5-ab5c9391e33a_ContentBits">
    <vt:lpwstr>0</vt:lpwstr>
  </property>
</Properties>
</file>