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6155" windowHeight="11760" activeTab="1"/>
  </bookViews>
  <sheets>
    <sheet name="úvodní strana" sheetId="1" r:id="rId1"/>
    <sheet name="vlastní kapitál a kurz" sheetId="2" r:id="rId2"/>
  </sheets>
  <definedNames>
    <definedName name="_xlnm.Print_Area" localSheetId="0">'úvodní strana'!$A$1:$D$20</definedName>
    <definedName name="_xlnm.Print_Area" localSheetId="1">'vlastní kapitál a kurz'!$A$1:$O$14</definedName>
  </definedNames>
  <calcPr fullCalcOnLoad="1"/>
</workbook>
</file>

<file path=xl/sharedStrings.xml><?xml version="1.0" encoding="utf-8"?>
<sst xmlns="http://schemas.openxmlformats.org/spreadsheetml/2006/main" count="89" uniqueCount="51">
  <si>
    <t>Kód</t>
  </si>
  <si>
    <t>Datum</t>
  </si>
  <si>
    <t>Informace ke dni</t>
  </si>
  <si>
    <t>IČO</t>
  </si>
  <si>
    <t>Název</t>
  </si>
  <si>
    <t>Investiční společnost</t>
  </si>
  <si>
    <t>Dne</t>
  </si>
  <si>
    <t>Zpracovatel</t>
  </si>
  <si>
    <t>Zpracováno</t>
  </si>
  <si>
    <t>Rozlišení fondu</t>
  </si>
  <si>
    <t>ISIN</t>
  </si>
  <si>
    <t>Druh fondu</t>
  </si>
  <si>
    <t>Typ fondu</t>
  </si>
  <si>
    <t>Měna</t>
  </si>
  <si>
    <t>Původ fondu</t>
  </si>
  <si>
    <t>OPF</t>
  </si>
  <si>
    <t>speciální</t>
  </si>
  <si>
    <t>smíšený</t>
  </si>
  <si>
    <t>CZK</t>
  </si>
  <si>
    <t>domácí</t>
  </si>
  <si>
    <t>CZ0008471018</t>
  </si>
  <si>
    <t>dluhopisový</t>
  </si>
  <si>
    <t>akciový</t>
  </si>
  <si>
    <t>.</t>
  </si>
  <si>
    <t xml:space="preserve"> F o n d</t>
  </si>
  <si>
    <t>Bednář Ivan</t>
  </si>
  <si>
    <t>CZ0008473329</t>
  </si>
  <si>
    <t>Kontakt</t>
  </si>
  <si>
    <t>CZ0008473899</t>
  </si>
  <si>
    <t>CZ0008473907</t>
  </si>
  <si>
    <t>CZ000847450</t>
  </si>
  <si>
    <t>CZ0008474780</t>
  </si>
  <si>
    <t>Datum ocenění</t>
  </si>
  <si>
    <t>Jmenovitá hodnota PL</t>
  </si>
  <si>
    <t>Hodnota vlastního kapitálu (tis. Kč)</t>
  </si>
  <si>
    <t>Hodnota na 1 PL</t>
  </si>
  <si>
    <t>ivan.bednar@amundi.com</t>
  </si>
  <si>
    <t>CZ0008475407</t>
  </si>
  <si>
    <t>CZ0008475381</t>
  </si>
  <si>
    <t>CZ0008475399</t>
  </si>
  <si>
    <t>Amundi Czech Republic, investiční společnost, a.s.</t>
  </si>
  <si>
    <t>60196769</t>
  </si>
  <si>
    <t>Amundi CR - akciový fond, Amundi Czech Republic, investiční společnost, a.s., otevřený podílový fond</t>
  </si>
  <si>
    <t>Amundi CR - dynamický fond, Amundi Czech Republic, investiční společnost, a.s., otevřený podílový fond</t>
  </si>
  <si>
    <t>Amundi CR - Fond Investičních Příležitostí 7/2020, Amundi Czech Republic, investiční společnost, a.s., otevřený podílový fond</t>
  </si>
  <si>
    <t>Amundi CR - obligační fond, Amundi Czech Republic, investiční společnost, a.s., otevřený podílový fond</t>
  </si>
  <si>
    <t>Amundi CR - obligační plus, Amundi Czech Republic, investiční společnost, a.s., otevřený podílový fond</t>
  </si>
  <si>
    <t>Amundi CR - Sporokonto, Amundi Czech Republic, investiční společnost, a.s., otevřený podílový fond</t>
  </si>
  <si>
    <t>Amundi CR All-Star Selection, Amundi Czech Republic, investiční společnost, a.s., otevřený podílový fond</t>
  </si>
  <si>
    <t>BALANCOVANÝ FOND NADACÍ, Amundi Czech Republic, investiční společnost, a.s., otevřený podílový fond</t>
  </si>
  <si>
    <t>RŮSTOVÝ FOND NADACÍ, Amundi Czech Republic, investiční společnost, a.s., otevřený podílový fond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</si>
</sst>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0"/>
    <numFmt numFmtId="165" formatCode="0.00000"/>
    <numFmt numFmtId="166" formatCode="0.0000"/>
    <numFmt numFmtId="167" formatCode="#,##0.0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-405]d\.\ mmmm\ yyyy"/>
    <numFmt numFmtId="172" formatCode="dd/mm/yy;@"/>
    <numFmt numFmtId="173" formatCode="[$¥€-2]\ #\ ##,000_);[Red]\([$€-2]\ #\ ##,000\)"/>
    <numFmt numFmtId="174" formatCode="#,##0.000"/>
  </numFmts>
  <fonts count="55">
    <font>
      <sz val="10"/>
      <name val="Arial"/>
      <family val="0"/>
    </font>
    <font>
      <b/>
      <sz val="10"/>
      <color indexed="9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4"/>
      <name val="Arial"/>
      <family val="2"/>
    </font>
    <font>
      <b/>
      <sz val="12"/>
      <name val="Microsoft Sans Serif"/>
      <family val="2"/>
    </font>
    <font>
      <b/>
      <i/>
      <sz val="12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8"/>
      <color indexed="10"/>
      <name val="Arial"/>
      <family val="2"/>
    </font>
    <font>
      <i/>
      <sz val="9"/>
      <color indexed="60"/>
      <name val="Arial"/>
      <family val="2"/>
    </font>
    <font>
      <i/>
      <sz val="10"/>
      <color indexed="6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8"/>
      <color theme="5"/>
      <name val="Arial"/>
      <family val="2"/>
    </font>
    <font>
      <i/>
      <sz val="9"/>
      <color theme="9" tint="-0.4999699890613556"/>
      <name val="Arial"/>
      <family val="2"/>
    </font>
    <font>
      <i/>
      <sz val="10"/>
      <color theme="9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4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8" fillId="20" borderId="0" applyNumberFormat="0" applyBorder="0" applyAlignment="0" applyProtection="0"/>
    <xf numFmtId="0" fontId="3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4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25" borderId="8" applyNumberFormat="0" applyAlignment="0" applyProtection="0"/>
    <xf numFmtId="0" fontId="49" fillId="26" borderId="8" applyNumberFormat="0" applyAlignment="0" applyProtection="0"/>
    <xf numFmtId="0" fontId="50" fillId="26" borderId="9" applyNumberFormat="0" applyAlignment="0" applyProtection="0"/>
    <xf numFmtId="0" fontId="51" fillId="0" borderId="0" applyNumberFormat="0" applyFill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36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/>
    </xf>
    <xf numFmtId="14" fontId="6" fillId="0" borderId="10" xfId="0" applyNumberFormat="1" applyFont="1" applyFill="1" applyBorder="1" applyAlignment="1" applyProtection="1">
      <alignment horizontal="left" vertical="center"/>
      <protection locked="0"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0" fontId="7" fillId="0" borderId="0" xfId="0" applyFont="1" applyFill="1" applyBorder="1" applyAlignment="1">
      <alignment/>
    </xf>
    <xf numFmtId="49" fontId="6" fillId="0" borderId="10" xfId="0" applyNumberFormat="1" applyFont="1" applyFill="1" applyBorder="1" applyAlignment="1" applyProtection="1">
      <alignment horizontal="left" vertical="center"/>
      <protection locked="0"/>
    </xf>
    <xf numFmtId="0" fontId="1" fillId="33" borderId="0" xfId="0" applyFont="1" applyFill="1" applyAlignment="1">
      <alignment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1" fillId="33" borderId="0" xfId="0" applyFont="1" applyFill="1" applyAlignment="1">
      <alignment horizontal="justify" vertical="center"/>
    </xf>
    <xf numFmtId="2" fontId="1" fillId="33" borderId="0" xfId="0" applyNumberFormat="1" applyFont="1" applyFill="1" applyAlignment="1">
      <alignment horizontal="justify" vertical="center"/>
    </xf>
    <xf numFmtId="0" fontId="0" fillId="0" borderId="0" xfId="0" applyFont="1" applyAlignment="1">
      <alignment vertical="center"/>
    </xf>
    <xf numFmtId="2" fontId="1" fillId="33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horizontal="justify" vertical="center"/>
    </xf>
    <xf numFmtId="0" fontId="0" fillId="0" borderId="0" xfId="0" applyFont="1" applyAlignment="1">
      <alignment horizontal="center" vertical="center"/>
    </xf>
    <xf numFmtId="3" fontId="0" fillId="0" borderId="0" xfId="0" applyNumberFormat="1" applyFont="1" applyAlignment="1">
      <alignment vertical="center"/>
    </xf>
    <xf numFmtId="0" fontId="0" fillId="0" borderId="0" xfId="0" applyFont="1" applyAlignment="1">
      <alignment horizontal="justify" vertical="center"/>
    </xf>
    <xf numFmtId="0" fontId="10" fillId="0" borderId="0" xfId="0" applyFont="1" applyAlignment="1">
      <alignment vertical="center"/>
    </xf>
    <xf numFmtId="14" fontId="11" fillId="0" borderId="10" xfId="0" applyNumberFormat="1" applyFont="1" applyFill="1" applyBorder="1" applyAlignment="1" applyProtection="1">
      <alignment horizontal="left" vertical="center"/>
      <protection locked="0"/>
    </xf>
    <xf numFmtId="0" fontId="12" fillId="0" borderId="0" xfId="0" applyFont="1" applyFill="1" applyAlignment="1">
      <alignment/>
    </xf>
    <xf numFmtId="172" fontId="12" fillId="0" borderId="0" xfId="0" applyNumberFormat="1" applyFont="1" applyFill="1" applyAlignment="1">
      <alignment horizontal="left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/>
    </xf>
    <xf numFmtId="49" fontId="3" fillId="0" borderId="0" xfId="0" applyNumberFormat="1" applyFont="1" applyAlignment="1">
      <alignment horizontal="center" vertical="center"/>
    </xf>
    <xf numFmtId="12" fontId="3" fillId="0" borderId="0" xfId="0" applyNumberFormat="1" applyFont="1" applyAlignment="1">
      <alignment horizontal="center" vertical="center"/>
    </xf>
    <xf numFmtId="3" fontId="52" fillId="0" borderId="0" xfId="0" applyNumberFormat="1" applyFont="1" applyAlignment="1">
      <alignment vertical="center"/>
    </xf>
    <xf numFmtId="166" fontId="53" fillId="0" borderId="0" xfId="0" applyNumberFormat="1" applyFont="1" applyAlignment="1">
      <alignment vertical="center"/>
    </xf>
    <xf numFmtId="0" fontId="2" fillId="0" borderId="0" xfId="0" applyFont="1" applyAlignment="1">
      <alignment horizontal="justify" vertical="center"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vertical="center"/>
    </xf>
    <xf numFmtId="172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vertical="center"/>
    </xf>
    <xf numFmtId="14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10" fontId="3" fillId="0" borderId="0" xfId="0" applyNumberFormat="1" applyFont="1" applyAlignment="1">
      <alignment vertical="center"/>
    </xf>
    <xf numFmtId="172" fontId="0" fillId="0" borderId="0" xfId="0" applyNumberFormat="1" applyFont="1" applyAlignment="1">
      <alignment vertical="center"/>
    </xf>
    <xf numFmtId="166" fontId="0" fillId="0" borderId="0" xfId="0" applyNumberFormat="1" applyFont="1" applyAlignment="1">
      <alignment vertical="center"/>
    </xf>
    <xf numFmtId="14" fontId="4" fillId="0" borderId="0" xfId="0" applyNumberFormat="1" applyFont="1" applyFill="1" applyAlignment="1">
      <alignment/>
    </xf>
    <xf numFmtId="164" fontId="54" fillId="0" borderId="0" xfId="0" applyNumberFormat="1" applyFont="1" applyAlignment="1">
      <alignment vertical="center"/>
    </xf>
  </cellXfs>
  <cellStyles count="50">
    <cellStyle name="Normal" xfId="0"/>
    <cellStyle name="&#10;386grabber=S" xfId="15"/>
    <cellStyle name="20 % – Zvýraznění1" xfId="16"/>
    <cellStyle name="20 % – Zvýraznění2" xfId="17"/>
    <cellStyle name="20 % – Zvýraznění3" xfId="18"/>
    <cellStyle name="20 % – Zvýraznění4" xfId="19"/>
    <cellStyle name="20 % – Zvýraznění5" xfId="20"/>
    <cellStyle name="20 % – Zvýraznění6" xfId="21"/>
    <cellStyle name="40 % – Zvýraznění1" xfId="22"/>
    <cellStyle name="40 % – Zvýraznění2" xfId="23"/>
    <cellStyle name="40 % – Zvýraznění3" xfId="24"/>
    <cellStyle name="40 % – Zvýraznění4" xfId="25"/>
    <cellStyle name="40 % – Zvýraznění5" xfId="26"/>
    <cellStyle name="40 % – Zvýraznění6" xfId="27"/>
    <cellStyle name="60 % – Zvýraznění1" xfId="28"/>
    <cellStyle name="60 % – Zvýraznění2" xfId="29"/>
    <cellStyle name="60 % – Zvýraznění3" xfId="30"/>
    <cellStyle name="60 % – Zvýraznění4" xfId="31"/>
    <cellStyle name="60 % – Zvýraznění5" xfId="32"/>
    <cellStyle name="60 % – Zvýraznění6" xfId="33"/>
    <cellStyle name="Celkem" xfId="34"/>
    <cellStyle name="Comma" xfId="35"/>
    <cellStyle name="Comma [0]" xfId="36"/>
    <cellStyle name="Hyperlink" xfId="37"/>
    <cellStyle name="Chybně" xfId="38"/>
    <cellStyle name="Kontrolní buňka" xfId="39"/>
    <cellStyle name="Currency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Followed Hyperlink" xfId="48"/>
    <cellStyle name="Poznámka" xfId="49"/>
    <cellStyle name="Percent" xfId="50"/>
    <cellStyle name="Propojená buňka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.bednar@amundi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B27" sqref="B27"/>
    </sheetView>
  </sheetViews>
  <sheetFormatPr defaultColWidth="9.140625" defaultRowHeight="12.75"/>
  <cols>
    <col min="1" max="1" width="23.7109375" style="3" customWidth="1"/>
    <col min="2" max="2" width="15.57421875" style="3" customWidth="1"/>
    <col min="3" max="3" width="58.7109375" style="3" customWidth="1"/>
    <col min="4" max="4" width="30.57421875" style="3" customWidth="1"/>
    <col min="5" max="16384" width="9.140625" style="3" customWidth="1"/>
  </cols>
  <sheetData>
    <row r="1" spans="1:4" ht="15.75">
      <c r="A1" s="1"/>
      <c r="B1" s="2" t="s">
        <v>1</v>
      </c>
      <c r="C1" s="1"/>
      <c r="D1" s="1"/>
    </row>
    <row r="2" spans="1:4" ht="15.75">
      <c r="A2" s="2" t="s">
        <v>2</v>
      </c>
      <c r="B2" s="4">
        <v>43406</v>
      </c>
      <c r="C2" s="1"/>
      <c r="D2" s="1"/>
    </row>
    <row r="3" spans="1:4" ht="15.75">
      <c r="A3" s="1"/>
      <c r="B3" s="2" t="s">
        <v>3</v>
      </c>
      <c r="C3" s="2" t="s">
        <v>4</v>
      </c>
      <c r="D3" s="1"/>
    </row>
    <row r="4" spans="1:4" ht="15.75">
      <c r="A4" s="2" t="s">
        <v>5</v>
      </c>
      <c r="B4" s="5" t="s">
        <v>41</v>
      </c>
      <c r="C4" s="7" t="s">
        <v>40</v>
      </c>
      <c r="D4" s="6"/>
    </row>
    <row r="5" spans="1:4" ht="15.75">
      <c r="A5" s="1"/>
      <c r="B5" s="2" t="s">
        <v>6</v>
      </c>
      <c r="C5" s="2" t="s">
        <v>7</v>
      </c>
      <c r="D5" s="2" t="s">
        <v>27</v>
      </c>
    </row>
    <row r="6" spans="1:4" ht="15.75">
      <c r="A6" s="2" t="s">
        <v>8</v>
      </c>
      <c r="B6" s="20">
        <v>43409</v>
      </c>
      <c r="C6" s="7" t="s">
        <v>25</v>
      </c>
      <c r="D6" s="7" t="s">
        <v>36</v>
      </c>
    </row>
    <row r="11" spans="1:4" ht="15">
      <c r="A11" s="24"/>
      <c r="B11" s="21"/>
      <c r="C11" s="21"/>
      <c r="D11" s="22"/>
    </row>
    <row r="12" spans="1:2" ht="15">
      <c r="A12" s="23"/>
      <c r="B12" s="21"/>
    </row>
    <row r="13" ht="15">
      <c r="B13" s="21"/>
    </row>
    <row r="14" ht="15">
      <c r="B14" s="21"/>
    </row>
    <row r="15" spans="2:3" ht="15">
      <c r="B15" s="21"/>
      <c r="C15" s="41"/>
    </row>
    <row r="16" ht="15">
      <c r="B16" s="21"/>
    </row>
    <row r="17" ht="15">
      <c r="B17" s="21"/>
    </row>
    <row r="19" ht="15">
      <c r="B19" s="41"/>
    </row>
  </sheetData>
  <sheetProtection/>
  <hyperlinks>
    <hyperlink ref="D6" r:id="rId1" display="ivan.bednar@amundi.com"/>
  </hyperlink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92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tabSelected="1" zoomScale="99" zoomScaleNormal="99" zoomScalePageLayoutView="0" workbookViewId="0" topLeftCell="A1">
      <selection activeCell="D23" sqref="D23"/>
    </sheetView>
  </sheetViews>
  <sheetFormatPr defaultColWidth="9.140625" defaultRowHeight="12.75"/>
  <cols>
    <col min="1" max="1" width="58.140625" style="13" customWidth="1"/>
    <col min="2" max="2" width="11.57421875" style="16" customWidth="1"/>
    <col min="3" max="3" width="9.28125" style="16" customWidth="1"/>
    <col min="4" max="4" width="11.57421875" style="13" customWidth="1"/>
    <col min="5" max="5" width="11.57421875" style="16" customWidth="1"/>
    <col min="6" max="6" width="10.421875" style="16" customWidth="1"/>
    <col min="7" max="7" width="11.7109375" style="13" customWidth="1"/>
    <col min="8" max="8" width="4.7109375" style="16" customWidth="1"/>
    <col min="9" max="9" width="8.00390625" style="16" customWidth="1"/>
    <col min="10" max="10" width="6.7109375" style="13" hidden="1" customWidth="1"/>
    <col min="11" max="11" width="17.28125" style="13" customWidth="1"/>
    <col min="12" max="12" width="9.57421875" style="13" customWidth="1"/>
    <col min="13" max="13" width="8.8515625" style="13" customWidth="1"/>
    <col min="14" max="14" width="9.28125" style="13" bestFit="1" customWidth="1"/>
    <col min="15" max="15" width="14.421875" style="13" customWidth="1"/>
    <col min="16" max="16" width="9.140625" style="13" customWidth="1"/>
    <col min="17" max="17" width="54.00390625" style="13" customWidth="1"/>
    <col min="18" max="16384" width="9.140625" style="13" customWidth="1"/>
  </cols>
  <sheetData>
    <row r="1" spans="1:16" ht="39.75" customHeight="1">
      <c r="A1" s="8" t="s">
        <v>24</v>
      </c>
      <c r="B1" s="9" t="s">
        <v>0</v>
      </c>
      <c r="C1" s="10" t="s">
        <v>9</v>
      </c>
      <c r="D1" s="11" t="s">
        <v>33</v>
      </c>
      <c r="E1" s="9" t="s">
        <v>10</v>
      </c>
      <c r="F1" s="9" t="s">
        <v>11</v>
      </c>
      <c r="G1" s="9" t="s">
        <v>12</v>
      </c>
      <c r="H1" s="9" t="s">
        <v>13</v>
      </c>
      <c r="I1" s="10" t="s">
        <v>14</v>
      </c>
      <c r="J1" s="12" t="s">
        <v>23</v>
      </c>
      <c r="K1" s="14" t="s">
        <v>34</v>
      </c>
      <c r="L1" s="14" t="s">
        <v>35</v>
      </c>
      <c r="M1" s="14" t="s">
        <v>32</v>
      </c>
      <c r="O1" s="19"/>
      <c r="P1" s="19"/>
    </row>
    <row r="2" spans="1:16" ht="37.5" customHeight="1">
      <c r="A2" s="15" t="s">
        <v>47</v>
      </c>
      <c r="B2" s="16">
        <v>90020072</v>
      </c>
      <c r="C2" s="16" t="s">
        <v>15</v>
      </c>
      <c r="D2" s="16">
        <v>1</v>
      </c>
      <c r="E2" s="26" t="s">
        <v>37</v>
      </c>
      <c r="F2" s="16" t="s">
        <v>16</v>
      </c>
      <c r="G2" s="18" t="s">
        <v>17</v>
      </c>
      <c r="H2" s="16" t="s">
        <v>18</v>
      </c>
      <c r="I2" s="16" t="s">
        <v>19</v>
      </c>
      <c r="J2" s="17"/>
      <c r="K2" s="17">
        <v>660305.94661</v>
      </c>
      <c r="L2" s="40">
        <v>1.5899</v>
      </c>
      <c r="M2" s="39">
        <f>'úvodní strana'!$B$2</f>
        <v>43406</v>
      </c>
      <c r="N2" s="27"/>
      <c r="O2" s="42"/>
      <c r="P2" s="28"/>
    </row>
    <row r="3" spans="1:17" ht="37.5" customHeight="1">
      <c r="A3" s="15" t="s">
        <v>49</v>
      </c>
      <c r="B3" s="16">
        <v>90030159</v>
      </c>
      <c r="C3" s="16" t="s">
        <v>15</v>
      </c>
      <c r="D3" s="16">
        <v>1</v>
      </c>
      <c r="E3" s="25" t="s">
        <v>28</v>
      </c>
      <c r="F3" s="16" t="s">
        <v>16</v>
      </c>
      <c r="G3" s="13" t="s">
        <v>17</v>
      </c>
      <c r="H3" s="16" t="s">
        <v>18</v>
      </c>
      <c r="I3" s="16" t="s">
        <v>19</v>
      </c>
      <c r="J3" s="17"/>
      <c r="K3" s="17">
        <v>223710.29055</v>
      </c>
      <c r="L3" s="40">
        <v>0.972</v>
      </c>
      <c r="M3" s="39">
        <f>'úvodní strana'!$B$2-1</f>
        <v>43405</v>
      </c>
      <c r="N3" s="27"/>
      <c r="O3" s="42"/>
      <c r="P3" s="28"/>
      <c r="Q3" s="39"/>
    </row>
    <row r="4" spans="1:16" ht="37.5" customHeight="1">
      <c r="A4" s="15" t="s">
        <v>42</v>
      </c>
      <c r="B4" s="16">
        <v>90036106</v>
      </c>
      <c r="C4" s="16" t="s">
        <v>15</v>
      </c>
      <c r="D4" s="16">
        <v>1</v>
      </c>
      <c r="E4" s="25" t="s">
        <v>38</v>
      </c>
      <c r="F4" s="16" t="s">
        <v>16</v>
      </c>
      <c r="G4" s="13" t="s">
        <v>22</v>
      </c>
      <c r="H4" s="16" t="s">
        <v>18</v>
      </c>
      <c r="I4" s="16" t="s">
        <v>19</v>
      </c>
      <c r="J4" s="17"/>
      <c r="K4" s="17">
        <v>1224180.64806</v>
      </c>
      <c r="L4" s="40">
        <v>1.0296</v>
      </c>
      <c r="M4" s="39">
        <f>'úvodní strana'!$B$2</f>
        <v>43406</v>
      </c>
      <c r="N4" s="27"/>
      <c r="O4" s="42"/>
      <c r="P4" s="28"/>
    </row>
    <row r="5" spans="1:16" ht="37.5" customHeight="1">
      <c r="A5" s="15" t="s">
        <v>45</v>
      </c>
      <c r="B5" s="16">
        <v>90042017</v>
      </c>
      <c r="C5" s="16" t="s">
        <v>15</v>
      </c>
      <c r="D5" s="16">
        <v>1</v>
      </c>
      <c r="E5" s="25" t="s">
        <v>39</v>
      </c>
      <c r="F5" s="16" t="s">
        <v>16</v>
      </c>
      <c r="G5" s="13" t="s">
        <v>21</v>
      </c>
      <c r="H5" s="16" t="s">
        <v>18</v>
      </c>
      <c r="I5" s="16" t="s">
        <v>19</v>
      </c>
      <c r="J5" s="17"/>
      <c r="K5" s="17">
        <v>1903101.7996500002</v>
      </c>
      <c r="L5" s="40">
        <v>1.9916</v>
      </c>
      <c r="M5" s="39">
        <f>'úvodní strana'!$B$2</f>
        <v>43406</v>
      </c>
      <c r="N5" s="27"/>
      <c r="O5" s="42"/>
      <c r="P5" s="28"/>
    </row>
    <row r="6" spans="1:16" ht="37.5" customHeight="1">
      <c r="A6" s="15" t="s">
        <v>50</v>
      </c>
      <c r="B6" s="16">
        <v>90058932</v>
      </c>
      <c r="C6" s="16" t="s">
        <v>15</v>
      </c>
      <c r="D6" s="16">
        <v>1</v>
      </c>
      <c r="E6" s="25" t="s">
        <v>29</v>
      </c>
      <c r="F6" s="16" t="s">
        <v>16</v>
      </c>
      <c r="G6" s="13" t="s">
        <v>17</v>
      </c>
      <c r="H6" s="16" t="s">
        <v>18</v>
      </c>
      <c r="I6" s="16" t="s">
        <v>19</v>
      </c>
      <c r="J6" s="17"/>
      <c r="K6" s="17">
        <v>206895.40584999998</v>
      </c>
      <c r="L6" s="40">
        <v>0.9074</v>
      </c>
      <c r="M6" s="39">
        <f>'úvodní strana'!$B$2-1</f>
        <v>43405</v>
      </c>
      <c r="N6" s="27"/>
      <c r="O6" s="42"/>
      <c r="P6" s="28"/>
    </row>
    <row r="7" spans="1:16" ht="37.5" customHeight="1">
      <c r="A7" s="15" t="s">
        <v>43</v>
      </c>
      <c r="B7" s="16">
        <v>90007018</v>
      </c>
      <c r="C7" s="16" t="s">
        <v>15</v>
      </c>
      <c r="D7" s="16">
        <v>1</v>
      </c>
      <c r="E7" s="25" t="s">
        <v>20</v>
      </c>
      <c r="F7" s="16" t="s">
        <v>16</v>
      </c>
      <c r="G7" s="13" t="s">
        <v>17</v>
      </c>
      <c r="H7" s="16" t="s">
        <v>18</v>
      </c>
      <c r="I7" s="16" t="s">
        <v>19</v>
      </c>
      <c r="J7" s="17"/>
      <c r="K7" s="17">
        <v>1110828.7010599999</v>
      </c>
      <c r="L7" s="40">
        <v>0.9658</v>
      </c>
      <c r="M7" s="39">
        <f>'úvodní strana'!$B$2</f>
        <v>43406</v>
      </c>
      <c r="N7" s="27"/>
      <c r="O7" s="42"/>
      <c r="P7" s="28"/>
    </row>
    <row r="8" spans="1:16" ht="37.5" customHeight="1">
      <c r="A8" s="15" t="s">
        <v>46</v>
      </c>
      <c r="B8" s="16">
        <v>8080221538</v>
      </c>
      <c r="C8" s="16" t="s">
        <v>15</v>
      </c>
      <c r="D8" s="16">
        <v>1</v>
      </c>
      <c r="E8" s="25" t="s">
        <v>26</v>
      </c>
      <c r="F8" s="16" t="s">
        <v>16</v>
      </c>
      <c r="G8" s="13" t="s">
        <v>21</v>
      </c>
      <c r="H8" s="16" t="s">
        <v>18</v>
      </c>
      <c r="I8" s="16" t="s">
        <v>19</v>
      </c>
      <c r="J8" s="17"/>
      <c r="K8" s="17">
        <v>198364.74549</v>
      </c>
      <c r="L8" s="40">
        <v>1.1868</v>
      </c>
      <c r="M8" s="39">
        <f>'úvodní strana'!$B$2</f>
        <v>43406</v>
      </c>
      <c r="N8" s="27"/>
      <c r="O8" s="42"/>
      <c r="P8" s="28"/>
    </row>
    <row r="9" spans="1:16" ht="37.5" customHeight="1">
      <c r="A9" s="29" t="s">
        <v>48</v>
      </c>
      <c r="B9" s="16">
        <v>8085323445</v>
      </c>
      <c r="C9" s="16" t="s">
        <v>15</v>
      </c>
      <c r="D9" s="16">
        <v>1</v>
      </c>
      <c r="E9" s="25" t="s">
        <v>30</v>
      </c>
      <c r="F9" s="16" t="s">
        <v>16</v>
      </c>
      <c r="G9" s="13" t="s">
        <v>17</v>
      </c>
      <c r="H9" s="16" t="s">
        <v>18</v>
      </c>
      <c r="I9" s="16" t="s">
        <v>19</v>
      </c>
      <c r="J9" s="17"/>
      <c r="K9" s="17">
        <v>252709.34387</v>
      </c>
      <c r="L9" s="40">
        <v>1.1325</v>
      </c>
      <c r="M9" s="39">
        <f>'úvodní strana'!$B$2</f>
        <v>43406</v>
      </c>
      <c r="N9" s="27"/>
      <c r="O9" s="42"/>
      <c r="P9" s="28"/>
    </row>
    <row r="10" spans="1:17" ht="37.5" customHeight="1">
      <c r="A10" s="29" t="s">
        <v>44</v>
      </c>
      <c r="B10" s="16">
        <v>8085330020</v>
      </c>
      <c r="C10" s="16" t="s">
        <v>15</v>
      </c>
      <c r="D10" s="16">
        <v>1</v>
      </c>
      <c r="E10" s="25" t="s">
        <v>31</v>
      </c>
      <c r="F10" s="16" t="s">
        <v>16</v>
      </c>
      <c r="G10" s="13" t="s">
        <v>21</v>
      </c>
      <c r="H10" s="16" t="s">
        <v>18</v>
      </c>
      <c r="I10" s="16" t="s">
        <v>19</v>
      </c>
      <c r="J10" s="17"/>
      <c r="K10" s="17">
        <v>352854.48949</v>
      </c>
      <c r="L10" s="40">
        <v>0.994</v>
      </c>
      <c r="M10" s="39">
        <v>43398</v>
      </c>
      <c r="N10" s="27"/>
      <c r="O10" s="42"/>
      <c r="P10" s="28"/>
      <c r="Q10" s="39"/>
    </row>
    <row r="11" spans="1:4" ht="12.75">
      <c r="A11" s="30"/>
      <c r="B11" s="30"/>
      <c r="C11" s="30"/>
      <c r="D11" s="30"/>
    </row>
    <row r="12" spans="1:4" ht="12.75">
      <c r="A12" s="30"/>
      <c r="B12" s="30"/>
      <c r="C12" s="30"/>
      <c r="D12" s="30"/>
    </row>
    <row r="13" spans="5:8" s="30" customFormat="1" ht="11.25">
      <c r="E13" s="31"/>
      <c r="G13" s="31"/>
      <c r="H13" s="31"/>
    </row>
    <row r="14" spans="5:19" s="30" customFormat="1" ht="11.25">
      <c r="E14" s="31"/>
      <c r="G14" s="32"/>
      <c r="H14" s="31"/>
      <c r="I14" s="33"/>
      <c r="M14" s="34"/>
      <c r="S14" s="35"/>
    </row>
    <row r="15" spans="1:19" s="30" customFormat="1" ht="11.25">
      <c r="A15" s="31"/>
      <c r="B15" s="36"/>
      <c r="D15" s="31"/>
      <c r="E15" s="31"/>
      <c r="F15" s="37"/>
      <c r="G15" s="32"/>
      <c r="H15" s="31"/>
      <c r="I15" s="33"/>
      <c r="K15" s="38"/>
      <c r="L15" s="38"/>
      <c r="M15" s="34"/>
      <c r="S15" s="35"/>
    </row>
    <row r="16" spans="1:19" s="30" customFormat="1" ht="11.25">
      <c r="A16" s="31"/>
      <c r="B16" s="36"/>
      <c r="D16" s="31"/>
      <c r="E16" s="31"/>
      <c r="G16" s="32"/>
      <c r="H16" s="31"/>
      <c r="I16" s="33"/>
      <c r="K16" s="38"/>
      <c r="M16" s="34"/>
      <c r="S16" s="35"/>
    </row>
    <row r="17" spans="1:19" s="30" customFormat="1" ht="11.25">
      <c r="A17" s="31"/>
      <c r="B17" s="36"/>
      <c r="D17" s="31"/>
      <c r="E17" s="31"/>
      <c r="G17" s="32"/>
      <c r="H17" s="31"/>
      <c r="I17" s="33"/>
      <c r="K17" s="38"/>
      <c r="M17" s="34"/>
      <c r="S17" s="35"/>
    </row>
    <row r="18" spans="2:19" s="30" customFormat="1" ht="11.25">
      <c r="B18" s="36"/>
      <c r="D18" s="31"/>
      <c r="E18" s="31"/>
      <c r="G18" s="32"/>
      <c r="H18" s="31"/>
      <c r="I18" s="33"/>
      <c r="K18" s="38"/>
      <c r="L18" s="34"/>
      <c r="M18" s="34"/>
      <c r="S18" s="35"/>
    </row>
    <row r="19" spans="1:19" s="30" customFormat="1" ht="11.25">
      <c r="A19" s="34"/>
      <c r="B19" s="36"/>
      <c r="D19" s="31"/>
      <c r="E19" s="31"/>
      <c r="G19" s="32"/>
      <c r="H19" s="31"/>
      <c r="I19" s="33"/>
      <c r="K19" s="38"/>
      <c r="S19" s="35"/>
    </row>
    <row r="20" ht="12.75">
      <c r="M20" s="39"/>
    </row>
    <row r="22" ht="12.75">
      <c r="M22" s="39"/>
    </row>
    <row r="23" ht="12.75">
      <c r="N23" s="39"/>
    </row>
  </sheetData>
  <sheetProtection/>
  <printOptions/>
  <pageMargins left="0.7874015748031497" right="0.1968503937007874" top="0.984251968503937" bottom="0.984251968503937" header="0.5118110236220472" footer="0.5118110236220472"/>
  <pageSetup fitToHeight="1" fitToWidth="1" horizontalDpi="600" verticalDpi="600" orientation="landscape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Pioneer Investments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20181102 2tydenni hlaseni fondu CRFP</dc:title>
  <dc:subject/>
  <dc:creator>MAKRO Bednář</dc:creator>
  <cp:keywords/>
  <dc:description/>
  <cp:lastModifiedBy>bednar</cp:lastModifiedBy>
  <cp:lastPrinted>2015-08-31T13:57:15Z</cp:lastPrinted>
  <dcterms:created xsi:type="dcterms:W3CDTF">2007-02-06T16:05:29Z</dcterms:created>
  <dcterms:modified xsi:type="dcterms:W3CDTF">2018-11-05T15:17:16Z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AMLanguage_x003a_IDId">
    <vt:lpwstr>;</vt:lpwstr>
  </property>
  <property fmtid="{D5CDD505-2E9C-101B-9397-08002B2CF9AE}" pid="3" name="WAMLanguage_x003a_ISO2AId">
    <vt:lpwstr>;</vt:lpwstr>
  </property>
  <property fmtid="{D5CDD505-2E9C-101B-9397-08002B2CF9AE}" pid="4" name="WAMTarget_x003a_CodeId">
    <vt:lpwstr>;</vt:lpwstr>
  </property>
  <property fmtid="{D5CDD505-2E9C-101B-9397-08002B2CF9AE}" pid="5" name="WAMLanguageId">
    <vt:lpwstr>;40;</vt:lpwstr>
  </property>
  <property fmtid="{D5CDD505-2E9C-101B-9397-08002B2CF9AE}" pid="6" name="WAMTargetId">
    <vt:lpwstr>;3;</vt:lpwstr>
  </property>
  <property fmtid="{D5CDD505-2E9C-101B-9397-08002B2CF9AE}" pid="7" name="WAMCountryId">
    <vt:lpwstr>;9;</vt:lpwstr>
  </property>
  <property fmtid="{D5CDD505-2E9C-101B-9397-08002B2CF9AE}" pid="8" name="WAMTarget_x003a_KeyId">
    <vt:lpwstr>;</vt:lpwstr>
  </property>
  <property fmtid="{D5CDD505-2E9C-101B-9397-08002B2CF9AE}" pid="9" name="_dlc_DocId">
    <vt:lpwstr>EDITO-23-8539</vt:lpwstr>
  </property>
  <property fmtid="{D5CDD505-2E9C-101B-9397-08002B2CF9AE}" pid="10" name="_dlc_DocIdItemGuid">
    <vt:lpwstr>b47d9454-d75f-4eb3-9afd-9e165f316338</vt:lpwstr>
  </property>
  <property fmtid="{D5CDD505-2E9C-101B-9397-08002B2CF9AE}" pid="11" name="_dlc_DocIdUrl">
    <vt:lpwstr>https://community.intramundi.com/gedint/www-amundi-com/_layouts/DocIdRedir.aspx?ID=EDITO-23-8539, EDITO-23-8539</vt:lpwstr>
  </property>
  <property fmtid="{D5CDD505-2E9C-101B-9397-08002B2CF9AE}" pid="12" name="WAMAssetManagementCompagny">
    <vt:lpwstr>1</vt:lpwstr>
  </property>
  <property fmtid="{D5CDD505-2E9C-101B-9397-08002B2CF9AE}" pid="13" name="WAMCountry:ISO3AId0">
    <vt:lpwstr/>
  </property>
  <property fmtid="{D5CDD505-2E9C-101B-9397-08002B2CF9AE}" pid="14" name="WAMNetwork">
    <vt:lpwstr>1</vt:lpwstr>
  </property>
  <property fmtid="{D5CDD505-2E9C-101B-9397-08002B2CF9AE}" pid="15" name="WAMGedDateMiseajour">
    <vt:lpwstr>2018-11-08T00:00:00Z</vt:lpwstr>
  </property>
  <property fmtid="{D5CDD505-2E9C-101B-9397-08002B2CF9AE}" pid="16" name="WAMMediaStoreSync">
    <vt:lpwstr>0</vt:lpwstr>
  </property>
  <property fmtid="{D5CDD505-2E9C-101B-9397-08002B2CF9AE}" pid="17" name="WAMKeyWords">
    <vt:lpwstr>2 týdenní hlášení</vt:lpwstr>
  </property>
  <property fmtid="{D5CDD505-2E9C-101B-9397-08002B2CF9AE}" pid="18" name="WAMLimitations">
    <vt:lpwstr/>
  </property>
  <property fmtid="{D5CDD505-2E9C-101B-9397-08002B2CF9AE}" pid="19" name="WAMTarget">
    <vt:lpwstr>3;#Retail</vt:lpwstr>
  </property>
  <property fmtid="{D5CDD505-2E9C-101B-9397-08002B2CF9AE}" pid="20" name="WAMCountry">
    <vt:lpwstr>9;#Czech Republic</vt:lpwstr>
  </property>
  <property fmtid="{D5CDD505-2E9C-101B-9397-08002B2CF9AE}" pid="21" name="WAMLanguage">
    <vt:lpwstr>40;#Czech</vt:lpwstr>
  </property>
  <property fmtid="{D5CDD505-2E9C-101B-9397-08002B2CF9AE}" pid="22" name="WAMTypeDoc">
    <vt:lpwstr>10</vt:lpwstr>
  </property>
  <property fmtid="{D5CDD505-2E9C-101B-9397-08002B2CF9AE}" pid="23" name="WAMArchive">
    <vt:lpwstr>0</vt:lpwstr>
  </property>
  <property fmtid="{D5CDD505-2E9C-101B-9397-08002B2CF9AE}" pid="24" name="WAMSecure">
    <vt:lpwstr>0</vt:lpwstr>
  </property>
</Properties>
</file>