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24.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worksheets/sheet22.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1610" windowHeight="10530" tabRatio="793" activeTab="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 Část 1" sheetId="45" state="hidden" r:id="rId13"/>
    <sheet name="II. Část 2" sheetId="46" state="hidden" r:id="rId14"/>
    <sheet name="II. Část 3" sheetId="47" state="hidden" r:id="rId15"/>
    <sheet name="III. Část 1" sheetId="22" r:id="rId16"/>
    <sheet name="III. Část 2" sheetId="23" state="hidden" r:id="rId17"/>
    <sheet name="IV. Část 1" sheetId="25" state="hidden" r:id="rId18"/>
    <sheet name="IV. Část 1a" sheetId="26" state="hidden" r:id="rId19"/>
    <sheet name="IV. Část 1b" sheetId="27" state="hidden" r:id="rId20"/>
    <sheet name="IV. Část 1c" sheetId="28" state="hidden" r:id="rId21"/>
    <sheet name="IV. Část 2" sheetId="29" state="hidden" r:id="rId22"/>
    <sheet name="IV. Část 2a" sheetId="30" state="hidden" r:id="rId23"/>
    <sheet name="IV. Část 2b" sheetId="31" state="hidden" r:id="rId24"/>
    <sheet name="IV. Část 3" sheetId="32" state="hidden" r:id="rId25"/>
    <sheet name="IV. Část 3a" sheetId="33" state="hidden" r:id="rId26"/>
    <sheet name="IV. Část 3b" sheetId="34" state="hidden" r:id="rId27"/>
    <sheet name="IV. Část 3c" sheetId="35" state="hidden" r:id="rId28"/>
    <sheet name="IV. Část 3d" sheetId="37" state="hidden" r:id="rId29"/>
  </sheets>
  <externalReferences>
    <externalReference r:id="rId30"/>
    <externalReference r:id="rId31"/>
  </externalReferences>
  <definedNames>
    <definedName name="_xlnm.Print_Area" localSheetId="6">'I. Část 3b'!$A$1:$D$51</definedName>
  </definedNames>
  <calcPr calcId="145621"/>
</workbook>
</file>

<file path=xl/calcChain.xml><?xml version="1.0" encoding="utf-8"?>
<calcChain xmlns="http://schemas.openxmlformats.org/spreadsheetml/2006/main">
  <c r="K8" i="12" l="1"/>
  <c r="K9" i="12" s="1"/>
  <c r="K7" i="12" s="1"/>
  <c r="D8" i="12" s="1"/>
  <c r="N6" i="12"/>
  <c r="N8" i="12" s="1"/>
  <c r="N9" i="12" s="1"/>
  <c r="M6" i="12"/>
  <c r="M8" i="12" s="1"/>
  <c r="M9" i="12" s="1"/>
  <c r="L6" i="12"/>
  <c r="L8" i="12" s="1"/>
  <c r="L9" i="12" s="1"/>
  <c r="A6" i="12"/>
  <c r="L7" i="12" l="1"/>
  <c r="E8" i="12" s="1"/>
  <c r="M7" i="12"/>
  <c r="F8" i="12" s="1"/>
  <c r="N7" i="12"/>
  <c r="G8" i="12" s="1"/>
  <c r="A6" i="48" l="1"/>
  <c r="A6" i="47" l="1"/>
  <c r="A6" i="46"/>
  <c r="A6" i="45"/>
  <c r="A7" i="37" l="1"/>
  <c r="A7" i="35"/>
  <c r="A6" i="34"/>
  <c r="A6" i="33"/>
  <c r="A6" i="32"/>
  <c r="A6" i="31"/>
  <c r="A6" i="30"/>
  <c r="A6" i="29"/>
  <c r="A6" i="28"/>
  <c r="A6" i="27"/>
  <c r="A6" i="26"/>
  <c r="A6" i="25"/>
  <c r="A6" i="23"/>
  <c r="A6" i="22"/>
  <c r="A6" i="14" l="1"/>
  <c r="A6" i="11"/>
  <c r="A6" i="10"/>
  <c r="A6" i="9"/>
  <c r="A6" i="7"/>
  <c r="A6" i="6"/>
</calcChain>
</file>

<file path=xl/sharedStrings.xml><?xml version="1.0" encoding="utf-8"?>
<sst xmlns="http://schemas.openxmlformats.org/spreadsheetml/2006/main" count="2449" uniqueCount="675">
  <si>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</si>
  <si>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</si>
  <si>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</si>
  <si>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</si>
  <si>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</si>
  <si>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</si>
  <si>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</si>
  <si>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</si>
  <si>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</si>
  <si>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</si>
  <si>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</si>
  <si>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</si>
  <si>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</si>
  <si>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</si>
  <si>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</si>
  <si>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</si>
  <si>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</si>
  <si>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</si>
  <si>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</si>
  <si>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</si>
  <si>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</si>
  <si>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</si>
  <si>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</si>
  <si>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</si>
  <si>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</si>
  <si>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</si>
  <si>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</si>
  <si>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</si>
  <si>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</si>
  <si>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</si>
  <si>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</si>
  <si>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</si>
  <si>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</si>
  <si>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</si>
  <si>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</si>
  <si>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</si>
  <si>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</si>
  <si>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</si>
  <si>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</si>
  <si>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</si>
  <si>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</si>
  <si>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</si>
  <si>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</si>
  <si>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</si>
  <si>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</si>
  <si>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</si>
  <si>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</si>
  <si>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</si>
  <si>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</si>
  <si>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</si>
  <si>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</si>
  <si>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</si>
  <si>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</si>
  <si>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</si>
  <si>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</si>
  <si>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</si>
  <si>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</si>
  <si>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</si>
  <si>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</si>
  <si>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</si>
  <si>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</si>
  <si>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</si>
  <si>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</si>
  <si>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</si>
  <si>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</si>
  <si>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</si>
  <si>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</si>
  <si>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</si>
  <si>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</si>
  <si>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</si>
  <si>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</si>
  <si>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</si>
  <si>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</si>
  <si>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</si>
  <si>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</si>
  <si>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</si>
  <si>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</si>
  <si>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</si>
  <si>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</si>
  <si>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</si>
  <si>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</si>
  <si>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</si>
  <si>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</si>
  <si>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</si>
  <si>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</si>
  <si>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</si>
  <si>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</si>
  <si>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</si>
  <si>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</si>
  <si>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</si>
  <si>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</si>
  <si>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</si>
  <si>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</si>
  <si>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</si>
  <si>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</si>
  <si>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</si>
  <si>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</si>
  <si>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</si>
  <si>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</si>
  <si>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</si>
  <si>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</si>
  <si>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</si>
  <si>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</si>
  <si>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</si>
  <si>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</si>
  <si>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</si>
  <si>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</si>
  <si>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</si>
  <si>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</si>
  <si>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</si>
  <si>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</si>
  <si>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</si>
  <si>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</si>
  <si>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</si>
  <si>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</si>
  <si>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</si>
  <si>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</si>
  <si>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</si>
  <si>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</si>
  <si>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</si>
  <si>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</si>
  <si>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</si>
  <si>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</si>
  <si>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</si>
  <si>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</si>
  <si>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</si>
  <si>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</si>
  <si>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</si>
  <si>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</si>
  <si>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</si>
  <si>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</si>
  <si>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</si>
  <si>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</si>
  <si>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</si>
  <si>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</si>
  <si>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</si>
  <si>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</si>
  <si>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</si>
  <si>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</si>
  <si>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</si>
  <si>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</si>
  <si>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</si>
  <si>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</si>
  <si>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</si>
  <si>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</si>
  <si>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</si>
  <si>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</si>
  <si>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</si>
  <si>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</si>
  <si>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</si>
  <si>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</si>
  <si>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</si>
  <si>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</si>
  <si>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</si>
  <si>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</si>
  <si>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</si>
  <si>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</si>
  <si>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</si>
  <si>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</si>
  <si>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</si>
  <si>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</si>
  <si>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</si>
  <si>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</si>
  <si>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</si>
  <si>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</si>
  <si>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</si>
  <si>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</si>
  <si>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</si>
  <si>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</si>
  <si>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</si>
  <si>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</si>
  <si>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</si>
  <si>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</si>
  <si>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</si>
  <si>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</si>
  <si>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</si>
  <si>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</si>
  <si>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</si>
  <si>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</si>
  <si>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</si>
  <si>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</si>
  <si>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</si>
  <si>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</si>
  <si>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</si>
  <si>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</si>
  <si>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</si>
  <si>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</si>
  <si>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</si>
  <si>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</si>
  <si>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</si>
  <si>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</si>
  <si>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</si>
  <si>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</si>
  <si>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</si>
  <si>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</si>
  <si>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</si>
  <si>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</si>
  <si>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</si>
  <si>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</si>
  <si>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</si>
  <si>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</si>
  <si>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</si>
  <si>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</si>
  <si>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</si>
  <si>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</si>
  <si>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</si>
  <si>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</si>
  <si>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</si>
  <si>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</si>
  <si>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</si>
  <si>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</si>
  <si>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</si>
  <si>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</si>
  <si>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</si>
  <si>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</si>
  <si>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</si>
  <si>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</si>
  <si>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</si>
  <si>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</si>
  <si>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</si>
  <si>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</si>
  <si>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</si>
  <si>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</si>
  <si>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</si>
  <si>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</si>
  <si>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</si>
  <si>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</si>
  <si>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</si>
  <si>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</si>
  <si>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</si>
  <si>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</si>
  <si>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</si>
  <si>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</si>
  <si>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</si>
  <si>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</si>
  <si>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</si>
  <si>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</si>
  <si>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</si>
  <si>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</si>
  <si>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</si>
  <si>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</si>
  <si>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</si>
  <si>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</si>
  <si>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</si>
  <si>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</si>
  <si>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</si>
  <si>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</si>
  <si>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</si>
  <si>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</si>
  <si>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</si>
  <si>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</si>
  <si>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</si>
  <si>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</si>
  <si>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</si>
  <si>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</si>
  <si>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</si>
  <si>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</si>
  <si>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</si>
  <si>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</si>
  <si>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</si>
  <si>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</si>
  <si>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</si>
  <si>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</si>
  <si>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</si>
  <si>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</si>
  <si>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</si>
  <si>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</si>
  <si>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</si>
  <si>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</si>
  <si>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</si>
  <si>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</si>
  <si>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</si>
  <si>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</si>
  <si>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</si>
  <si>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</si>
  <si>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</si>
  <si>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</si>
  <si>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</si>
  <si>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</si>
  <si>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</si>
  <si>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</si>
  <si>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</si>
  <si>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</si>
  <si>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</si>
  <si>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</si>
  <si>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</si>
  <si>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</si>
  <si>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</si>
  <si>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</si>
  <si>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</si>
  <si>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</si>
  <si>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</si>
  <si>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</si>
  <si>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</si>
  <si>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</si>
  <si>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</si>
  <si>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</si>
  <si>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</si>
  <si>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</si>
  <si>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</si>
  <si>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</si>
  <si>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</si>
  <si>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</si>
  <si>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</si>
  <si>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</si>
  <si>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</si>
  <si>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</si>
  <si>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</si>
  <si>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</si>
  <si>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</si>
  <si>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</si>
  <si>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</si>
  <si>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</si>
  <si>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</si>
  <si>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</si>
  <si>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</si>
  <si>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</si>
  <si>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</si>
  <si>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</si>
  <si>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</si>
  <si>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</si>
  <si>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</si>
  <si>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</si>
  <si>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</si>
  <si>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</si>
  <si>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</si>
  <si>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</si>
  <si>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</si>
  <si>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</si>
  <si>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</si>
  <si>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</si>
  <si>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</si>
  <si>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</si>
  <si>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</si>
  <si>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</si>
  <si>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</si>
  <si>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</si>
  <si>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</si>
  <si>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</si>
  <si>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</si>
  <si>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</si>
  <si>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</si>
  <si>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</si>
  <si>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</si>
  <si>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</si>
  <si>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</si>
  <si>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</si>
  <si>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</si>
  <si>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</si>
  <si>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</si>
  <si>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</si>
  <si>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</si>
  <si>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</si>
  <si>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</si>
  <si>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</si>
  <si>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</si>
  <si>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</si>
  <si>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</si>
  <si>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</si>
  <si>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</si>
  <si>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</si>
  <si>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</si>
  <si>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</si>
  <si>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</si>
  <si>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</si>
  <si>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</si>
  <si>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</si>
  <si>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</si>
  <si>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</si>
  <si>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</si>
  <si>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</si>
  <si>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</si>
  <si>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</si>
  <si>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</si>
  <si>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</si>
  <si>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</si>
  <si>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</si>
  <si>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</si>
  <si>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</si>
  <si>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</si>
  <si>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</si>
  <si>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</si>
  <si>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</si>
  <si>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</si>
  <si>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</si>
  <si>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</si>
  <si>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</si>
  <si>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</si>
  <si>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</si>
  <si>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</si>
  <si>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</si>
  <si>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</si>
  <si>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</si>
  <si>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</si>
  <si>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</si>
  <si>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</si>
  <si>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</si>
  <si>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</si>
  <si>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</si>
  <si>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</si>
  <si>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</si>
  <si>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</si>
  <si>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</si>
  <si>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</si>
  <si>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</si>
  <si>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</si>
  <si>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</si>
  <si>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</si>
  <si>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</si>
  <si>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</si>
  <si>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</si>
  <si>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</si>
  <si>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</si>
  <si>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</si>
  <si>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</si>
  <si>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</si>
  <si>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</si>
  <si>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</si>
  <si>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</si>
  <si>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</si>
  <si>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</si>
  <si>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</si>
  <si>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</si>
  <si>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</si>
  <si>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</si>
  <si>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</si>
  <si>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</si>
  <si>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</si>
  <si>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</si>
  <si>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</si>
  <si>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</si>
  <si>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</si>
  <si>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</si>
  <si>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</si>
  <si>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</si>
  <si>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</si>
  <si>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</si>
  <si>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</si>
  <si>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</si>
  <si>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</si>
  <si>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</si>
  <si>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</si>
  <si>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</si>
  <si>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</si>
  <si>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</si>
  <si>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</si>
  <si>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</si>
  <si>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</si>
  <si>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</si>
  <si>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</si>
  <si>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</si>
  <si>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</si>
  <si>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</si>
  <si>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</si>
  <si>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</si>
  <si>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</si>
  <si>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</si>
  <si>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</si>
  <si>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</si>
  <si>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</si>
  <si>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</si>
  <si>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</si>
  <si>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</si>
  <si>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</si>
  <si>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</si>
  <si>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</si>
  <si>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</si>
  <si>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</si>
  <si>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</si>
  <si>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</si>
  <si>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</si>
  <si>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</si>
  <si>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</si>
  <si>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</si>
  <si>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</si>
  <si>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</si>
  <si>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</si>
  <si>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</si>
  <si>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</si>
  <si>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</si>
  <si>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</si>
  <si>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</si>
  <si>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</si>
  <si>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</si>
  <si>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</si>
  <si>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</si>
  <si>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</si>
  <si>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</si>
  <si>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</si>
  <si>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</si>
  <si>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</si>
  <si>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</si>
  <si>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</si>
  <si>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</si>
  <si>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</si>
  <si>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</si>
  <si>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</si>
  <si>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</si>
  <si>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</si>
  <si>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</si>
  <si>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</si>
  <si>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</si>
  <si>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</si>
  <si>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</si>
  <si>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</si>
  <si>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</si>
  <si>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</si>
  <si>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</si>
  <si>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</si>
  <si>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</si>
  <si>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</si>
  <si>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</si>
  <si>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</si>
  <si>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</si>
  <si>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</si>
  <si>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</si>
  <si>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</si>
  <si>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</si>
  <si>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</si>
  <si>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</si>
  <si>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</si>
  <si>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</si>
  <si>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</si>
  <si>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</si>
  <si>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</si>
  <si>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</si>
  <si>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</si>
  <si>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</si>
  <si>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</si>
  <si>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</si>
  <si>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</si>
  <si>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</si>
  <si>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</si>
  <si>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</si>
  <si>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</si>
  <si>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</si>
  <si>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</si>
  <si>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</si>
  <si>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</si>
  <si>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</si>
  <si>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</si>
  <si>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</si>
  <si>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</si>
  <si>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</si>
  <si>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</si>
  <si>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</si>
  <si>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</si>
  <si>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</si>
  <si>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</si>
  <si>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</si>
  <si>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</si>
  <si>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</si>
  <si>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</si>
  <si>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</si>
  <si>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</si>
  <si>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</si>
  <si>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</si>
  <si>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</si>
  <si>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</si>
  <si>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</si>
  <si>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</si>
  <si>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</si>
  <si>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Vyhláška č.163/2014 Sb., Příloha 10</t>
  </si>
  <si>
    <t>akciová společnost</t>
  </si>
  <si>
    <t>Želetavská 1525/1, 140 00 Praha 4</t>
  </si>
  <si>
    <t>25684558</t>
  </si>
  <si>
    <t>kmenové akcie, forma na jméno, zaknihovaná podoba, 54 kusů, jmenovitá hodnota 500 000 Kč</t>
  </si>
  <si>
    <t>Údaje o nabytí vlastních akcií a zatímních listů a jiných kapitálových nástrojů</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</si>
  <si>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</si>
  <si>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</si>
  <si>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</si>
  <si>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</si>
  <si>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</si>
  <si>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</si>
  <si>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</si>
  <si>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</si>
  <si>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</si>
  <si>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Pioneer investiční společnost, a.s.</t>
  </si>
  <si>
    <t>člen</t>
  </si>
  <si>
    <t>Werner Kretschmer, PhD.</t>
  </si>
  <si>
    <t>dozorčí rada</t>
  </si>
  <si>
    <t>Je držitelem titulu PhD za práva a ekonomii, která vystudoval na University of Graz.</t>
  </si>
  <si>
    <t xml:space="preserve">V roce 1991 nastoupil do Bank Austria, kde od roku 1995 zastával různé vedoucí funkce v oblasti správy aktiv a privátního bankovnictví, včetně výkonu funkce člena představenstva. </t>
  </si>
  <si>
    <t xml:space="preserve">Působil též jako člen představenstva San Marco Mutual Fund Company, BA Worldwide Fund Management a Capital Invest (Austria). </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</si>
  <si>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</si>
  <si>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</si>
  <si>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</si>
  <si>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</si>
  <si>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</si>
  <si>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</si>
  <si>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Zadluženost I   ((Celkový dluh - Majetek zákazníků) / (Aktiva celkem - Majetek zákazníků))</t>
  </si>
  <si>
    <t>FISIFE10_12</t>
  </si>
  <si>
    <t xml:space="preserve">Celkový dluh=Závazky celkem </t>
  </si>
  <si>
    <t>FISIFE10_11</t>
  </si>
  <si>
    <t>Aktiva celkem=Aktiva celkem</t>
  </si>
  <si>
    <t>z předvahy = majetek zákazníků evidovaný jako aktiva</t>
  </si>
  <si>
    <t>Zadluženost II   ((Celkový dluh - Majetek zákazníků) / Vlastní kapitál)</t>
  </si>
  <si>
    <t>Vlastní kapitál=</t>
  </si>
  <si>
    <t>Rentabilita aktiv - ROAA   (Ebit / (Aktiva celkem (průměrný stav) - Majetek zákazníků))</t>
  </si>
  <si>
    <t>FISIFE20_11</t>
  </si>
  <si>
    <t>Ebit= Zisk/Ztrt. z pokr. Činn. před zdaněním</t>
  </si>
  <si>
    <t>Rentabilita  prům. původního kapitálu - ROAE   (Zisk po zd. / pův. kapitál (průměrný stav))</t>
  </si>
  <si>
    <t>Zisk po zd= Zisk/Ztrt. z pokr. Činn. po zdanění</t>
  </si>
  <si>
    <t>COSIFE10_11</t>
  </si>
  <si>
    <t>Pův. kap.=Tier 1 kapitál</t>
  </si>
  <si>
    <t>Zisk po zdanění= Zisk</t>
  </si>
  <si>
    <t>Správní náklady na jednoho zaměstnance</t>
  </si>
  <si>
    <t>VYFO20_11</t>
  </si>
  <si>
    <t xml:space="preserve"> počet zaměstnanců (z importního souboru)</t>
  </si>
  <si>
    <t>ano</t>
  </si>
  <si>
    <t>1.1.</t>
  </si>
  <si>
    <t xml:space="preserve"> / </t>
  </si>
  <si>
    <t>#Datum#</t>
  </si>
  <si>
    <t>výnosy z poplatků a provizí</t>
  </si>
  <si>
    <t>Rentabilita tržeb   (Zisk po zdanění / Výnosy z investičních služeb)</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</si>
  <si>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</si>
  <si>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</si>
  <si>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</si>
  <si>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</si>
  <si>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</si>
  <si>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</si>
  <si>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</si>
  <si>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</si>
  <si>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</si>
  <si>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</si>
  <si>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</si>
  <si>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</si>
  <si>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Podíl na změnách rezervních fondů, nerozděleného zisku a neuhrazené ztráty v dceřiných, 
         společných a přidružených podnicích</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</si>
  <si>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</si>
  <si>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</si>
  <si>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</si>
  <si>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</si>
  <si>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</si>
  <si>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</si>
  <si>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</si>
  <si>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</si>
  <si>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</si>
  <si>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</si>
  <si>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</si>
  <si>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</si>
  <si>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</si>
  <si>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</si>
  <si>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FISIFE20_11  sdns ř65</t>
  </si>
  <si>
    <t>FISIFE20_11  sdnsř63</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</si>
  <si>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</si>
  <si>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</si>
  <si>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</si>
  <si>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</si>
  <si>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</si>
  <si>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</si>
  <si>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</si>
  <si>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</si>
  <si>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</si>
  <si>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</si>
  <si>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</si>
  <si>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</si>
  <si>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Ing. Vendulka Klučková</t>
  </si>
  <si>
    <t xml:space="preserve">Ing. Vendulka Klučková, MBA
Je absolventkou fakulty elektrotechnické ČVUT v Praze, Sacread Heart University (MBA) ve Fairfieldu, stát Connecticut, USA a Executive Development Program na IMI v Dublinu. Působila krátce v První investiční, a.s., od roku 1993 v Živnostenské bance, a.s., spoluzakládala fondy Živnobanka a investiční společnost ŽB-Trust. Od roku 2004 pracuje pro skupinu Pioneer Investments na pozici provozního ředitele, a od roku 2008 jako COO pro region střední a východní Evropy a zástupce generálního ředitele společnosti Pioneer Asset Management, a.s..
</t>
  </si>
  <si>
    <t>31.03.2018</t>
  </si>
  <si>
    <t>Amundi Czech Republic Asset Management, a.s.</t>
  </si>
  <si>
    <t>zápis změn v orgánech společnosti</t>
  </si>
  <si>
    <t>Amundi Czech Republic, investiční společnost, a.s.</t>
  </si>
  <si>
    <t>FRANCK DU PLESSIX</t>
  </si>
  <si>
    <t>předseda představenstva</t>
  </si>
  <si>
    <t>YANN ROBIN DUMONTHEIL</t>
  </si>
  <si>
    <t>FATHI JERFEL</t>
  </si>
  <si>
    <t>PAOLO IANNONE</t>
  </si>
  <si>
    <t>MICHEL PELOSOFF</t>
  </si>
  <si>
    <t>TONY DU PREZ</t>
  </si>
  <si>
    <t>PAVEL HOFFMAN</t>
  </si>
  <si>
    <t>31.3.2018</t>
  </si>
  <si>
    <t>01 / 2018</t>
  </si>
  <si>
    <t>04 / 2017</t>
  </si>
  <si>
    <t>03 / 2017</t>
  </si>
  <si>
    <t>02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</si>
</sst>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40">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1"/>
      <color theme="1"/>
      <name val="Calibri"/>
      <family val="2"/>
      <charset val="238"/>
      <scheme val="minor"/>
    </font>
    <font>
      <sz val="12"/>
      <name val="宋体"/>
      <charset val="134"/>
    </font>
    <font>
      <b/>
      <sz val="10"/>
      <color indexed="9"/>
      <name val="Arial"/>
      <family val="2"/>
      <charset val="238"/>
    </font>
    <font>
      <sz val="11"/>
      <color rgb="FF000000"/>
      <name val="Calibri"/>
      <family val="2"/>
      <charset val="238"/>
    </font>
    <font>
      <b/>
      <sz val="10"/>
      <color rgb="FFFFFFFF"/>
      <name val="Arial"/>
      <family val="2"/>
      <charset val="238"/>
    </font>
    <font>
      <b/>
      <sz val="10"/>
      <color theme="1"/>
      <name val="Arial"/>
      <family val="2"/>
      <charset val="238"/>
    </font>
    <font>
      <sz val="11"/>
      <color rgb="FFFF0000"/>
      <name val="Calibri"/>
      <family val="2"/>
      <charset val="238"/>
      <scheme val="minor"/>
    </font>
    <font>
      <sz val="11"/>
      <name val="Calibri"/>
      <family val="2"/>
      <charset val="238"/>
    </font>
    <font>
      <sz val="4"/>
      <color theme="8" tint="0.59999389629810485"/>
      <name val="Arial"/>
      <family val="2"/>
      <charset val="238"/>
    </font>
  </fonts>
  <fills count="20">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rgb="FFFFFFFF"/>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49"/>
        <bgColor indexed="64"/>
      </patternFill>
    </fill>
    <fill>
      <patternFill patternType="solid">
        <fgColor indexed="63"/>
        <bgColor indexed="64"/>
      </patternFill>
    </fill>
    <fill>
      <patternFill patternType="solid">
        <fgColor indexed="27"/>
        <bgColor indexed="64"/>
      </patternFill>
    </fill>
    <fill>
      <patternFill patternType="solid">
        <fgColor indexed="22"/>
        <bgColor indexed="64"/>
      </patternFill>
    </fill>
    <fill>
      <patternFill patternType="solid">
        <fgColor indexed="55"/>
        <bgColor indexed="64"/>
      </patternFill>
    </fill>
    <fill>
      <patternFill patternType="solid">
        <fgColor rgb="FF31859C"/>
        <bgColor indexed="64"/>
      </patternFill>
    </fill>
    <fill>
      <patternFill patternType="solid">
        <fgColor rgb="FF595959"/>
        <bgColor indexed="64"/>
      </patternFill>
    </fill>
    <fill>
      <patternFill patternType="solid">
        <fgColor rgb="FFDBEEF3"/>
        <bgColor indexed="64"/>
      </patternFill>
    </fill>
    <fill>
      <patternFill patternType="solid">
        <fgColor rgb="FFD8D8D8"/>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s>
  <cellStyleXfs count="12">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2" fillId="0" borderId="0">
      <alignment vertical="center"/>
    </xf>
    <xf numFmtId="0" fontId="25" fillId="0" borderId="0"/>
    <xf numFmtId="0" fontId="3" fillId="0" borderId="0"/>
  </cellStyleXfs>
  <cellXfs count="106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6" borderId="2" xfId="0" applyFill="1" applyBorder="1"/>
    <xf numFmtId="0" fontId="0" fillId="6" borderId="7" xfId="0" applyFill="1" applyBorder="1"/>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7" xfId="1" applyFont="1" applyFill="1" applyBorder="1" applyAlignment="1" applyProtection="1">
      <alignment horizontal="center" vertical="center"/>
    </xf>
    <xf numFmtId="0" fontId="4" fillId="0" borderId="78" xfId="0" applyFont="1" applyFill="1" applyBorder="1"/>
    <xf numFmtId="0" fontId="14" fillId="0" borderId="78" xfId="0" applyFont="1" applyFill="1" applyBorder="1" applyAlignment="1">
      <alignment horizontal="center" vertical="center"/>
    </xf>
    <xf numFmtId="0" fontId="13" fillId="0" borderId="78"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4" xfId="1" applyFont="1" applyFill="1" applyBorder="1" applyAlignment="1" applyProtection="1">
      <alignment horizontal="center" vertical="center"/>
    </xf>
    <xf numFmtId="0" fontId="9" fillId="0" borderId="16" xfId="0" applyFont="1" applyFill="1" applyBorder="1" applyAlignment="1">
      <alignment vertical="center" wrapText="1"/>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49" fontId="5" fillId="3" borderId="29" xfId="0" applyNumberFormat="1" applyFont="1" applyFill="1" applyBorder="1" applyAlignment="1">
      <alignment horizontal="center" vertical="center"/>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9" borderId="29" xfId="0" applyFont="1" applyFill="1" applyBorder="1" applyAlignment="1">
      <alignment horizontal="center"/>
    </xf>
    <xf numFmtId="0" fontId="4" fillId="3"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6" xfId="0" applyFont="1" applyFill="1" applyBorder="1" applyAlignment="1">
      <alignment horizontal="center" vertical="center" wrapText="1"/>
    </xf>
    <xf numFmtId="0" fontId="28"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11" borderId="0" xfId="9" applyFont="1" applyFill="1" applyAlignment="1"/>
    <xf numFmtId="14" fontId="3" fillId="13" borderId="2" xfId="9" applyNumberFormat="1" applyFont="1" applyFill="1" applyBorder="1" applyAlignment="1">
      <alignment horizontal="left" vertical="center" wrapText="1"/>
    </xf>
    <xf numFmtId="0" fontId="33" fillId="13" borderId="40" xfId="9" applyFont="1" applyFill="1" applyBorder="1" applyAlignment="1">
      <alignment horizontal="left" vertical="center" wrapText="1"/>
    </xf>
    <xf numFmtId="49" fontId="3" fillId="0" borderId="51" xfId="9" applyNumberFormat="1" applyFont="1" applyFill="1" applyBorder="1" applyAlignment="1">
      <alignment horizontal="left" vertical="center" wrapText="1"/>
    </xf>
    <xf numFmtId="49" fontId="3" fillId="0" borderId="67" xfId="9" applyNumberFormat="1" applyFont="1" applyFill="1" applyBorder="1" applyAlignment="1">
      <alignment horizontal="left" vertical="center" wrapText="1"/>
    </xf>
    <xf numFmtId="14" fontId="3" fillId="0" borderId="26" xfId="9" applyNumberFormat="1" applyFont="1" applyFill="1" applyBorder="1" applyAlignment="1">
      <alignment horizontal="left" vertical="center" wrapText="1"/>
    </xf>
    <xf numFmtId="14" fontId="3" fillId="0" borderId="51" xfId="9" applyNumberFormat="1" applyFont="1" applyFill="1" applyBorder="1" applyAlignment="1">
      <alignment horizontal="left" vertical="center" wrapText="1"/>
    </xf>
    <xf numFmtId="3" fontId="3" fillId="0" borderId="59" xfId="9" applyNumberFormat="1" applyFont="1" applyFill="1" applyBorder="1" applyAlignment="1">
      <alignment horizontal="left" vertical="center" wrapText="1"/>
    </xf>
    <xf numFmtId="3" fontId="3" fillId="0" borderId="64" xfId="9" applyNumberFormat="1" applyFont="1" applyFill="1" applyBorder="1" applyAlignment="1">
      <alignment horizontal="left" vertical="center" wrapText="1"/>
    </xf>
    <xf numFmtId="0" fontId="9" fillId="14" borderId="39" xfId="9" applyFont="1" applyFill="1" applyBorder="1" applyAlignment="1">
      <alignment horizontal="center" vertical="center"/>
    </xf>
    <xf numFmtId="49" fontId="3" fillId="0" borderId="64" xfId="9" applyNumberFormat="1" applyFont="1" applyFill="1" applyBorder="1" applyAlignment="1">
      <alignment horizontal="left" vertical="center" wrapText="1"/>
    </xf>
    <xf numFmtId="49" fontId="3" fillId="0" borderId="19" xfId="9" applyNumberFormat="1" applyFont="1" applyFill="1" applyBorder="1" applyAlignment="1">
      <alignment horizontal="left" vertical="center" wrapText="1"/>
    </xf>
    <xf numFmtId="0" fontId="9" fillId="0" borderId="35" xfId="9" applyFont="1" applyFill="1" applyBorder="1" applyAlignment="1">
      <alignment horizontal="left" vertical="center" wrapText="1"/>
    </xf>
    <xf numFmtId="0" fontId="9" fillId="0" borderId="16" xfId="9" applyFont="1" applyFill="1" applyBorder="1" applyAlignment="1">
      <alignment horizontal="left" vertical="center" wrapText="1"/>
    </xf>
    <xf numFmtId="3" fontId="3" fillId="0" borderId="51" xfId="9" applyNumberFormat="1" applyFont="1" applyFill="1" applyBorder="1" applyAlignment="1">
      <alignment horizontal="left" vertical="center" wrapText="1"/>
    </xf>
    <xf numFmtId="0" fontId="3" fillId="0" borderId="16" xfId="9" applyFont="1" applyFill="1" applyBorder="1" applyAlignment="1">
      <alignment horizontal="left" vertical="center" wrapText="1"/>
    </xf>
    <xf numFmtId="3" fontId="3" fillId="0" borderId="22" xfId="9" applyNumberFormat="1" applyFont="1" applyFill="1" applyBorder="1" applyAlignment="1">
      <alignment horizontal="left" vertical="center" wrapText="1"/>
    </xf>
    <xf numFmtId="3" fontId="3" fillId="0" borderId="26" xfId="9" applyNumberFormat="1" applyFont="1" applyFill="1" applyBorder="1" applyAlignment="1">
      <alignment horizontal="left" vertical="center" wrapText="1"/>
    </xf>
    <xf numFmtId="0" fontId="9" fillId="0" borderId="77" xfId="9" applyFont="1" applyFill="1" applyBorder="1" applyAlignment="1"/>
    <xf numFmtId="0" fontId="9" fillId="0" borderId="61" xfId="9" applyFont="1" applyFill="1" applyBorder="1" applyAlignment="1"/>
    <xf numFmtId="0" fontId="9" fillId="0" borderId="0" xfId="9" applyFont="1" applyFill="1" applyBorder="1" applyAlignment="1"/>
    <xf numFmtId="0" fontId="9" fillId="0" borderId="4" xfId="9" applyFont="1" applyFill="1" applyBorder="1" applyAlignment="1"/>
    <xf numFmtId="0" fontId="9" fillId="0" borderId="5" xfId="9" applyFont="1" applyFill="1" applyBorder="1" applyAlignment="1"/>
    <xf numFmtId="0" fontId="9" fillId="0" borderId="74" xfId="9" applyFont="1" applyFill="1" applyBorder="1" applyAlignment="1"/>
    <xf numFmtId="0" fontId="9" fillId="0" borderId="56" xfId="9" applyFont="1" applyFill="1" applyBorder="1" applyAlignment="1"/>
    <xf numFmtId="0" fontId="9" fillId="0" borderId="73" xfId="9" applyFont="1" applyFill="1" applyBorder="1" applyAlignment="1"/>
    <xf numFmtId="0" fontId="9" fillId="0" borderId="71" xfId="9" applyFont="1" applyBorder="1" applyAlignment="1"/>
    <xf numFmtId="0" fontId="9" fillId="0" borderId="72" xfId="9" applyFont="1" applyFill="1" applyBorder="1" applyAlignment="1"/>
    <xf numFmtId="0" fontId="9" fillId="0" borderId="44" xfId="9" applyFont="1" applyFill="1" applyBorder="1" applyAlignment="1"/>
    <xf numFmtId="0" fontId="9" fillId="0" borderId="49" xfId="9" applyFont="1" applyFill="1" applyBorder="1" applyAlignment="1"/>
    <xf numFmtId="0" fontId="9" fillId="0" borderId="71" xfId="9" applyFont="1" applyFill="1" applyBorder="1" applyAlignment="1"/>
    <xf numFmtId="0" fontId="4" fillId="0" borderId="49" xfId="10" applyFont="1" applyBorder="1"/>
    <xf numFmtId="0" fontId="4" fillId="0" borderId="0" xfId="10" applyFont="1"/>
    <xf numFmtId="0" fontId="4" fillId="0" borderId="0" xfId="10" applyFont="1" applyFill="1" applyBorder="1" applyAlignment="1"/>
    <xf numFmtId="0" fontId="4" fillId="0" borderId="4" xfId="10" applyFont="1" applyFill="1" applyBorder="1" applyAlignment="1"/>
    <xf numFmtId="0" fontId="4" fillId="0" borderId="5" xfId="10" applyFont="1" applyFill="1" applyBorder="1" applyAlignment="1"/>
    <xf numFmtId="0" fontId="4" fillId="0" borderId="49" xfId="10" applyFont="1" applyFill="1" applyBorder="1" applyAlignment="1"/>
    <xf numFmtId="49" fontId="7" fillId="0" borderId="56" xfId="10" applyNumberFormat="1" applyFont="1" applyFill="1" applyBorder="1" applyAlignment="1">
      <alignment horizontal="left" vertical="center" wrapText="1"/>
    </xf>
    <xf numFmtId="49" fontId="7" fillId="0" borderId="35" xfId="10" applyNumberFormat="1" applyFont="1" applyFill="1" applyBorder="1" applyAlignment="1">
      <alignment horizontal="left" vertical="center" wrapText="1"/>
    </xf>
    <xf numFmtId="0" fontId="9" fillId="0" borderId="36" xfId="10" applyFont="1" applyFill="1" applyBorder="1" applyAlignment="1">
      <alignment horizontal="left" vertical="center" wrapText="1"/>
    </xf>
    <xf numFmtId="49" fontId="9" fillId="0" borderId="36" xfId="10" applyNumberFormat="1" applyFont="1" applyFill="1" applyBorder="1" applyAlignment="1">
      <alignment horizontal="left" vertical="center" wrapText="1"/>
    </xf>
    <xf numFmtId="0" fontId="9" fillId="0" borderId="37" xfId="9" applyFont="1" applyBorder="1" applyAlignment="1"/>
    <xf numFmtId="0" fontId="9" fillId="0" borderId="62" xfId="10" applyFont="1" applyFill="1" applyBorder="1" applyAlignment="1">
      <alignment horizontal="left" vertical="center" wrapText="1"/>
    </xf>
    <xf numFmtId="49" fontId="9" fillId="0" borderId="62" xfId="10" applyNumberFormat="1" applyFont="1" applyFill="1" applyBorder="1" applyAlignment="1">
      <alignment horizontal="left" vertical="center" wrapText="1"/>
    </xf>
    <xf numFmtId="0" fontId="14" fillId="16" borderId="0" xfId="0" applyFont="1" applyFill="1" applyAlignment="1"/>
    <xf numFmtId="0" fontId="35" fillId="18" borderId="39" xfId="0" applyFont="1" applyFill="1" applyBorder="1" applyAlignment="1">
      <alignment horizontal="left" vertical="center" wrapText="1"/>
    </xf>
    <xf numFmtId="0" fontId="34" fillId="0" borderId="0" xfId="0" applyFont="1" applyFill="1" applyAlignment="1"/>
    <xf numFmtId="0" fontId="4" fillId="0" borderId="17" xfId="8" applyFont="1" applyBorder="1" applyAlignment="1">
      <alignment vertical="center" wrapText="1"/>
    </xf>
    <xf numFmtId="0" fontId="36" fillId="0" borderId="51" xfId="8" applyFont="1" applyBorder="1" applyAlignment="1">
      <alignment vertical="center" wrapText="1"/>
    </xf>
    <xf numFmtId="0" fontId="25" fillId="0" borderId="17" xfId="8" applyBorder="1"/>
    <xf numFmtId="0" fontId="36" fillId="0" borderId="51" xfId="8" applyFont="1" applyFill="1" applyBorder="1" applyAlignment="1">
      <alignment vertical="center" wrapText="1"/>
    </xf>
    <xf numFmtId="0" fontId="4" fillId="0" borderId="51" xfId="8" applyFont="1" applyBorder="1" applyAlignment="1">
      <alignment vertical="center" wrapText="1"/>
    </xf>
    <xf numFmtId="0" fontId="4" fillId="0" borderId="51" xfId="8" applyFont="1" applyFill="1" applyBorder="1" applyAlignment="1">
      <alignment vertical="center" wrapText="1"/>
    </xf>
    <xf numFmtId="0" fontId="37" fillId="0" borderId="0" xfId="0" applyFont="1" applyAlignment="1">
      <alignment vertical="center"/>
    </xf>
    <xf numFmtId="14" fontId="0" fillId="0" borderId="0" xfId="0" applyNumberFormat="1" applyAlignment="1">
      <alignment vertical="center"/>
    </xf>
    <xf numFmtId="1" fontId="0" fillId="0" borderId="0" xfId="0" applyNumberFormat="1" applyAlignment="1">
      <alignment vertical="center"/>
    </xf>
    <xf numFmtId="0" fontId="3" fillId="8" borderId="25" xfId="0" applyFont="1" applyFill="1" applyBorder="1" applyAlignment="1">
      <alignment horizontal="center" vertical="center" wrapText="1"/>
    </xf>
    <xf numFmtId="0" fontId="0" fillId="0" borderId="9" xfId="0" applyBorder="1" applyAlignment="1">
      <alignment vertical="center"/>
    </xf>
    <xf numFmtId="0" fontId="3" fillId="0" borderId="66" xfId="0" applyNumberFormat="1" applyFont="1" applyFill="1" applyBorder="1" applyAlignment="1">
      <alignment horizontal="center" vertical="center" wrapText="1"/>
    </xf>
    <xf numFmtId="0" fontId="3" fillId="0" borderId="72" xfId="0" applyNumberFormat="1" applyFont="1" applyFill="1" applyBorder="1" applyAlignment="1">
      <alignment horizontal="center" vertical="center" wrapText="1"/>
    </xf>
    <xf numFmtId="0" fontId="1" fillId="0" borderId="0" xfId="0" applyFont="1" applyAlignment="1">
      <alignment vertical="center"/>
    </xf>
    <xf numFmtId="0" fontId="38" fillId="0" borderId="51" xfId="0" applyFont="1" applyBorder="1" applyAlignment="1"/>
    <xf numFmtId="0" fontId="38" fillId="0" borderId="26" xfId="0" applyFont="1" applyBorder="1" applyAlignment="1"/>
    <xf numFmtId="4" fontId="10" fillId="0" borderId="35" xfId="0" applyNumberFormat="1" applyFont="1" applyFill="1" applyBorder="1" applyAlignment="1">
      <alignment horizontal="right" vertical="center" wrapText="1"/>
    </xf>
    <xf numFmtId="4" fontId="10" fillId="0" borderId="16" xfId="0" applyNumberFormat="1" applyFont="1" applyFill="1" applyBorder="1" applyAlignment="1">
      <alignment horizontal="right" vertical="center" wrapText="1"/>
    </xf>
    <xf numFmtId="4" fontId="10" fillId="0" borderId="32" xfId="0" applyNumberFormat="1" applyFont="1" applyFill="1" applyBorder="1" applyAlignment="1">
      <alignment horizontal="right" vertical="center" wrapText="1"/>
    </xf>
    <xf numFmtId="4" fontId="10" fillId="0" borderId="43" xfId="0" applyNumberFormat="1" applyFont="1" applyFill="1" applyBorder="1" applyAlignment="1">
      <alignment horizontal="right" vertical="center" wrapText="1"/>
    </xf>
    <xf numFmtId="4" fontId="10" fillId="0" borderId="41" xfId="0" applyNumberFormat="1" applyFont="1" applyFill="1" applyBorder="1" applyAlignment="1">
      <alignment horizontal="right" vertical="center" wrapText="1"/>
    </xf>
    <xf numFmtId="4" fontId="10" fillId="0" borderId="19" xfId="0" applyNumberFormat="1" applyFont="1" applyFill="1" applyBorder="1" applyAlignment="1">
      <alignment horizontal="right" vertical="center" wrapText="1"/>
    </xf>
    <xf numFmtId="4" fontId="10" fillId="0" borderId="13" xfId="0" applyNumberFormat="1" applyFont="1" applyFill="1" applyBorder="1" applyAlignment="1">
      <alignment horizontal="right" vertical="center" wrapText="1"/>
    </xf>
    <xf numFmtId="49" fontId="4" fillId="10" borderId="5" xfId="0" applyNumberFormat="1" applyFont="1" applyFill="1" applyBorder="1"/>
    <xf numFmtId="0" fontId="2" fillId="10" borderId="0" xfId="1" applyFill="1" applyBorder="1" applyAlignment="1" applyProtection="1"/>
    <xf numFmtId="0" fontId="4" fillId="10" borderId="34" xfId="0" applyFont="1" applyFill="1" applyBorder="1" applyAlignment="1">
      <alignment horizontal="center"/>
    </xf>
    <xf numFmtId="0" fontId="4" fillId="10" borderId="29" xfId="0" applyFont="1" applyFill="1" applyBorder="1" applyAlignment="1">
      <alignment horizontal="center"/>
    </xf>
    <xf numFmtId="0" fontId="2" fillId="10" borderId="0" xfId="1" applyFill="1" applyAlignment="1" applyProtection="1"/>
    <xf numFmtId="49" fontId="4" fillId="10" borderId="3" xfId="0" applyNumberFormat="1" applyFont="1" applyFill="1" applyBorder="1"/>
    <xf numFmtId="0" fontId="4" fillId="10" borderId="40" xfId="0" applyFont="1" applyFill="1" applyBorder="1" applyAlignment="1">
      <alignment horizontal="center"/>
    </xf>
    <xf numFmtId="0" fontId="2" fillId="0" borderId="0" xfId="1" applyFill="1" applyAlignment="1" applyProtection="1"/>
    <xf numFmtId="0" fontId="4" fillId="10" borderId="21" xfId="0" applyFont="1" applyFill="1" applyBorder="1" applyAlignment="1">
      <alignment horizontal="center"/>
    </xf>
    <xf numFmtId="4" fontId="9" fillId="0" borderId="19" xfId="0" applyNumberFormat="1" applyFont="1" applyFill="1" applyBorder="1" applyAlignment="1">
      <alignment horizontal="right" vertical="center" wrapText="1"/>
    </xf>
    <xf numFmtId="4" fontId="9" fillId="0" borderId="16" xfId="0" applyNumberFormat="1" applyFont="1" applyFill="1" applyBorder="1" applyAlignment="1">
      <alignment horizontal="right" vertical="center" wrapText="1"/>
    </xf>
    <xf numFmtId="4" fontId="9" fillId="0" borderId="13" xfId="0" applyNumberFormat="1" applyFont="1" applyFill="1" applyBorder="1" applyAlignment="1">
      <alignment horizontal="right" vertical="center" wrapText="1"/>
    </xf>
    <xf numFmtId="0" fontId="9" fillId="0" borderId="26" xfId="0" applyFont="1" applyFill="1" applyBorder="1" applyAlignment="1">
      <alignment vertical="center" wrapText="1"/>
    </xf>
    <xf numFmtId="0" fontId="9" fillId="0" borderId="22" xfId="0" applyFont="1" applyFill="1" applyBorder="1" applyAlignment="1">
      <alignment vertical="center" wrapText="1"/>
    </xf>
    <xf numFmtId="0" fontId="9" fillId="0" borderId="51"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5" xfId="0" applyFont="1" applyFill="1" applyBorder="1" applyAlignment="1">
      <alignment horizontal="left" vertical="center" wrapText="1"/>
    </xf>
    <xf numFmtId="49" fontId="9" fillId="8" borderId="25" xfId="0" applyNumberFormat="1" applyFont="1" applyFill="1" applyBorder="1" applyAlignment="1">
      <alignment horizontal="center" vertical="center" wrapText="1"/>
    </xf>
    <xf numFmtId="4" fontId="9" fillId="0" borderId="20" xfId="0" applyNumberFormat="1" applyFont="1" applyFill="1" applyBorder="1" applyAlignment="1">
      <alignment horizontal="right" vertical="center" wrapText="1"/>
    </xf>
    <xf numFmtId="4" fontId="9" fillId="0" borderId="17" xfId="0" applyNumberFormat="1" applyFont="1" applyFill="1" applyBorder="1" applyAlignment="1">
      <alignment horizontal="right" vertical="center" wrapText="1"/>
    </xf>
    <xf numFmtId="4" fontId="9" fillId="0" borderId="15" xfId="0" applyNumberFormat="1" applyFont="1" applyFill="1" applyBorder="1" applyAlignment="1">
      <alignment horizontal="right" vertical="center" wrapText="1"/>
    </xf>
    <xf numFmtId="4" fontId="9" fillId="0" borderId="14" xfId="0" applyNumberFormat="1" applyFont="1" applyFill="1" applyBorder="1" applyAlignment="1">
      <alignment horizontal="right" vertical="center" wrapText="1"/>
    </xf>
    <xf numFmtId="4" fontId="9" fillId="0" borderId="10" xfId="0" applyNumberFormat="1" applyFont="1" applyFill="1" applyBorder="1" applyAlignment="1">
      <alignment horizontal="right" vertical="center" wrapText="1"/>
    </xf>
    <xf numFmtId="4" fontId="3" fillId="0" borderId="18" xfId="0" applyNumberFormat="1" applyFont="1" applyFill="1" applyBorder="1" applyAlignment="1">
      <alignment horizontal="right" vertical="center" wrapText="1"/>
    </xf>
    <xf numFmtId="4" fontId="9" fillId="0" borderId="24" xfId="0" applyNumberFormat="1" applyFont="1" applyFill="1" applyBorder="1" applyAlignment="1">
      <alignment horizontal="right" vertical="center" wrapText="1"/>
    </xf>
    <xf numFmtId="4" fontId="9" fillId="0" borderId="23" xfId="0" applyNumberFormat="1" applyFont="1" applyFill="1" applyBorder="1" applyAlignment="1">
      <alignment horizontal="right" vertical="center" wrapText="1"/>
    </xf>
    <xf numFmtId="4" fontId="3" fillId="0" borderId="27" xfId="0" applyNumberFormat="1" applyFont="1" applyFill="1" applyBorder="1" applyAlignment="1">
      <alignment horizontal="right" vertical="center" wrapText="1"/>
    </xf>
    <xf numFmtId="4" fontId="9" fillId="0" borderId="76" xfId="0" applyNumberFormat="1" applyFont="1" applyFill="1" applyBorder="1" applyAlignment="1">
      <alignment horizontal="right" vertical="center" wrapText="1"/>
    </xf>
    <xf numFmtId="4" fontId="9" fillId="0" borderId="35" xfId="0" applyNumberFormat="1" applyFont="1" applyFill="1" applyBorder="1" applyAlignment="1">
      <alignment horizontal="right" vertical="center" wrapText="1"/>
    </xf>
    <xf numFmtId="4" fontId="9" fillId="0" borderId="33" xfId="0" applyNumberFormat="1" applyFont="1" applyFill="1" applyBorder="1" applyAlignment="1">
      <alignment horizontal="right" vertical="center" wrapText="1"/>
    </xf>
    <xf numFmtId="0" fontId="9" fillId="0" borderId="77" xfId="9" applyFont="1" applyFill="1" applyBorder="1" applyAlignment="1">
      <alignment horizontal="left" vertical="center" wrapText="1"/>
    </xf>
    <xf numFmtId="0" fontId="3" fillId="0" borderId="17" xfId="0" applyFont="1" applyFill="1" applyBorder="1" applyAlignment="1">
      <alignment horizontal="center" vertical="center" wrapText="1"/>
    </xf>
    <xf numFmtId="0" fontId="3" fillId="0" borderId="35" xfId="10" applyFont="1" applyFill="1" applyBorder="1" applyAlignment="1">
      <alignment horizontal="left" vertical="center" wrapText="1"/>
    </xf>
    <xf numFmtId="0" fontId="7" fillId="0" borderId="16" xfId="10" applyFont="1" applyFill="1" applyBorder="1" applyAlignment="1">
      <alignment horizontal="left" vertical="center" wrapText="1"/>
    </xf>
    <xf numFmtId="0" fontId="3" fillId="7" borderId="16" xfId="10" applyFont="1" applyFill="1" applyBorder="1" applyAlignment="1">
      <alignment horizontal="left" vertical="center" wrapText="1"/>
    </xf>
    <xf numFmtId="0" fontId="3" fillId="0" borderId="16" xfId="10" applyFont="1" applyFill="1" applyBorder="1" applyAlignment="1">
      <alignment horizontal="left" vertical="center" wrapText="1"/>
    </xf>
    <xf numFmtId="0" fontId="1" fillId="0" borderId="0" xfId="0" applyFont="1"/>
    <xf numFmtId="0" fontId="0" fillId="7" borderId="0" xfId="0" applyFill="1" applyAlignment="1">
      <alignment vertical="center"/>
    </xf>
    <xf numFmtId="0" fontId="9" fillId="7" borderId="16" xfId="9" applyFont="1" applyFill="1" applyBorder="1" applyAlignment="1">
      <alignment horizontal="left" vertical="center" wrapText="1"/>
    </xf>
    <xf numFmtId="0" fontId="3" fillId="7" borderId="16" xfId="9" applyFont="1" applyFill="1" applyBorder="1" applyAlignment="1">
      <alignment horizontal="left" vertical="center" wrapText="1"/>
    </xf>
    <xf numFmtId="0" fontId="9" fillId="7" borderId="0" xfId="9" applyFont="1" applyFill="1" applyAlignment="1"/>
    <xf numFmtId="0" fontId="9" fillId="7" borderId="77" xfId="9" applyFont="1" applyFill="1" applyBorder="1" applyAlignment="1"/>
    <xf numFmtId="0" fontId="9" fillId="7" borderId="61" xfId="9" applyFont="1" applyFill="1" applyBorder="1" applyAlignment="1"/>
    <xf numFmtId="0" fontId="9" fillId="7" borderId="0" xfId="9" applyFont="1" applyFill="1" applyBorder="1" applyAlignment="1"/>
    <xf numFmtId="0" fontId="9" fillId="7" borderId="4" xfId="9" applyFont="1" applyFill="1" applyBorder="1" applyAlignment="1"/>
    <xf numFmtId="0" fontId="9" fillId="7" borderId="5" xfId="9" applyFont="1" applyFill="1" applyBorder="1" applyAlignment="1"/>
    <xf numFmtId="0" fontId="9" fillId="7" borderId="74" xfId="9" applyFont="1" applyFill="1" applyBorder="1" applyAlignment="1"/>
    <xf numFmtId="0" fontId="9" fillId="7" borderId="56" xfId="9" applyFont="1" applyFill="1" applyBorder="1" applyAlignment="1"/>
    <xf numFmtId="0" fontId="9" fillId="7" borderId="73" xfId="9" applyFont="1" applyFill="1" applyBorder="1" applyAlignment="1"/>
    <xf numFmtId="0" fontId="9" fillId="7" borderId="71" xfId="9" applyFont="1" applyFill="1" applyBorder="1" applyAlignment="1">
      <alignment horizontal="left" vertical="center" wrapText="1"/>
    </xf>
    <xf numFmtId="0" fontId="9" fillId="7" borderId="49" xfId="9" applyFont="1" applyFill="1" applyBorder="1" applyAlignment="1"/>
    <xf numFmtId="0" fontId="9" fillId="7" borderId="71" xfId="9" applyFont="1" applyFill="1" applyBorder="1" applyAlignment="1"/>
    <xf numFmtId="0" fontId="9" fillId="7" borderId="72" xfId="9" applyFont="1" applyFill="1" applyBorder="1" applyAlignment="1"/>
    <xf numFmtId="0" fontId="9" fillId="7" borderId="44" xfId="9" applyFont="1" applyFill="1" applyBorder="1" applyAlignment="1"/>
    <xf numFmtId="0" fontId="4" fillId="7" borderId="49" xfId="10" applyFont="1" applyFill="1" applyBorder="1"/>
    <xf numFmtId="0" fontId="4" fillId="7" borderId="49" xfId="10" applyFont="1" applyFill="1" applyBorder="1" applyAlignment="1">
      <alignment horizontal="center"/>
    </xf>
    <xf numFmtId="0" fontId="4" fillId="7" borderId="71" xfId="10" applyFont="1" applyFill="1" applyBorder="1" applyAlignment="1">
      <alignment horizontal="center"/>
    </xf>
    <xf numFmtId="0" fontId="4" fillId="7" borderId="49" xfId="10" applyFont="1" applyFill="1" applyBorder="1" applyAlignment="1"/>
    <xf numFmtId="0" fontId="25" fillId="7" borderId="17" xfId="8" applyFill="1" applyBorder="1"/>
    <xf numFmtId="0" fontId="31" fillId="7" borderId="51" xfId="8" applyFont="1" applyFill="1" applyBorder="1"/>
    <xf numFmtId="0" fontId="9" fillId="7" borderId="16" xfId="0" applyFont="1" applyFill="1" applyBorder="1" applyAlignment="1">
      <alignment horizontal="left" vertical="center" wrapText="1"/>
    </xf>
    <xf numFmtId="0" fontId="4" fillId="7" borderId="17" xfId="8" applyFont="1" applyFill="1" applyBorder="1" applyAlignment="1">
      <alignment vertical="center" wrapText="1"/>
    </xf>
    <xf numFmtId="0" fontId="36" fillId="7" borderId="51" xfId="8" applyFont="1" applyFill="1" applyBorder="1" applyAlignment="1">
      <alignment vertical="center" wrapText="1"/>
    </xf>
    <xf numFmtId="0" fontId="4" fillId="7" borderId="51" xfId="8" applyFont="1" applyFill="1" applyBorder="1" applyAlignment="1">
      <alignment vertical="center" wrapText="1"/>
    </xf>
    <xf numFmtId="0" fontId="3" fillId="7" borderId="17" xfId="8" applyFont="1" applyFill="1" applyBorder="1" applyAlignment="1">
      <alignment vertical="center" wrapText="1"/>
    </xf>
    <xf numFmtId="0" fontId="18" fillId="7" borderId="51" xfId="8" applyFont="1" applyFill="1" applyBorder="1" applyAlignment="1">
      <alignment vertical="center" wrapText="1"/>
    </xf>
    <xf numFmtId="0" fontId="4" fillId="7" borderId="14" xfId="8" applyFont="1" applyFill="1" applyBorder="1" applyAlignment="1">
      <alignment vertical="center" wrapText="1"/>
    </xf>
    <xf numFmtId="0" fontId="4" fillId="7" borderId="67" xfId="8" applyFont="1" applyFill="1" applyBorder="1" applyAlignment="1">
      <alignment vertical="center" wrapText="1"/>
    </xf>
    <xf numFmtId="0" fontId="3" fillId="7" borderId="16" xfId="0" applyFont="1" applyFill="1" applyBorder="1" applyAlignment="1">
      <alignment horizontal="left" vertical="center" wrapText="1"/>
    </xf>
    <xf numFmtId="4" fontId="9" fillId="7" borderId="20" xfId="0" applyNumberFormat="1" applyFont="1" applyFill="1" applyBorder="1" applyAlignment="1">
      <alignment horizontal="right" vertical="center" wrapText="1"/>
    </xf>
    <xf numFmtId="4" fontId="9" fillId="7" borderId="19" xfId="0" applyNumberFormat="1" applyFont="1" applyFill="1" applyBorder="1" applyAlignment="1">
      <alignment horizontal="right" vertical="center" wrapText="1"/>
    </xf>
    <xf numFmtId="4" fontId="9" fillId="7" borderId="18" xfId="0" applyNumberFormat="1" applyFont="1" applyFill="1" applyBorder="1" applyAlignment="1">
      <alignment horizontal="right" vertical="center" wrapText="1"/>
    </xf>
    <xf numFmtId="4" fontId="9" fillId="7" borderId="15" xfId="0" applyNumberFormat="1" applyFont="1" applyFill="1" applyBorder="1" applyAlignment="1">
      <alignment horizontal="right" vertical="center" wrapText="1"/>
    </xf>
    <xf numFmtId="4" fontId="9" fillId="7" borderId="10" xfId="0" applyNumberFormat="1" applyFont="1" applyFill="1" applyBorder="1" applyAlignment="1">
      <alignment horizontal="right" vertical="center" wrapText="1"/>
    </xf>
    <xf numFmtId="0" fontId="9" fillId="7" borderId="49" xfId="9" applyFont="1" applyFill="1" applyBorder="1" applyAlignment="1">
      <alignment horizontal="left" vertical="center" wrapText="1"/>
    </xf>
    <xf numFmtId="0" fontId="9" fillId="7" borderId="49" xfId="9" applyFont="1" applyFill="1" applyBorder="1" applyAlignment="1">
      <alignment horizontal="left"/>
    </xf>
    <xf numFmtId="0" fontId="9" fillId="14" borderId="40" xfId="9" applyFont="1" applyFill="1" applyBorder="1" applyAlignment="1">
      <alignment horizontal="center" vertic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3" fillId="7" borderId="55" xfId="9" applyNumberFormat="1" applyFont="1" applyFill="1" applyBorder="1" applyAlignment="1">
      <alignment horizontal="left" vertical="center" wrapText="1"/>
    </xf>
    <xf numFmtId="0" fontId="0" fillId="0" borderId="80" xfId="11" applyFont="1" applyBorder="1"/>
    <xf numFmtId="14" fontId="3" fillId="7" borderId="51" xfId="9" applyNumberFormat="1" applyFont="1" applyFill="1" applyBorder="1" applyAlignment="1">
      <alignment horizontal="left" vertical="center" wrapText="1"/>
    </xf>
    <xf numFmtId="49" fontId="3" fillId="7" borderId="67" xfId="9" applyNumberFormat="1" applyFont="1" applyFill="1" applyBorder="1" applyAlignment="1">
      <alignment horizontal="left" vertical="center" wrapText="1"/>
    </xf>
    <xf numFmtId="0" fontId="0" fillId="0" borderId="0" xfId="0" applyFill="1" applyAlignment="1">
      <alignment vertical="center"/>
    </xf>
    <xf numFmtId="0" fontId="5" fillId="0" borderId="40" xfId="0" applyFont="1" applyFill="1" applyBorder="1" applyAlignment="1">
      <alignment horizontal="left" vertical="center" wrapText="1"/>
    </xf>
    <xf numFmtId="4" fontId="34" fillId="0" borderId="38" xfId="0" applyNumberFormat="1" applyFont="1" applyFill="1" applyBorder="1" applyAlignment="1"/>
    <xf numFmtId="4" fontId="34" fillId="0" borderId="36" xfId="0" applyNumberFormat="1" applyFont="1" applyFill="1" applyBorder="1" applyAlignment="1"/>
    <xf numFmtId="4" fontId="34" fillId="0" borderId="44" xfId="0" applyNumberFormat="1" applyFont="1" applyFill="1" applyBorder="1" applyAlignment="1"/>
    <xf numFmtId="4" fontId="34" fillId="0" borderId="62" xfId="0" applyNumberFormat="1" applyFont="1" applyFill="1" applyBorder="1" applyAlignment="1"/>
    <xf numFmtId="4" fontId="34" fillId="0" borderId="42" xfId="0" applyNumberFormat="1" applyFont="1" applyFill="1" applyBorder="1" applyAlignment="1"/>
    <xf numFmtId="4" fontId="34" fillId="0" borderId="66" xfId="0" applyNumberFormat="1" applyFont="1" applyFill="1" applyBorder="1" applyAlignment="1"/>
    <xf numFmtId="14" fontId="3" fillId="0" borderId="60" xfId="0" applyNumberFormat="1" applyFont="1" applyFill="1" applyBorder="1" applyAlignment="1">
      <alignment horizontal="left" vertical="center" wrapText="1"/>
    </xf>
    <xf numFmtId="14" fontId="3" fillId="0" borderId="2" xfId="0" applyNumberFormat="1" applyFont="1" applyFill="1" applyBorder="1" applyAlignment="1">
      <alignment horizontal="left" vertical="center" wrapText="1"/>
    </xf>
    <xf numFmtId="0" fontId="0" fillId="0" borderId="0" xfId="0" applyFill="1" applyAlignment="1">
      <alignment horizontal="center"/>
    </xf>
    <xf numFmtId="4" fontId="3" fillId="0" borderId="36" xfId="0" applyNumberFormat="1" applyFont="1" applyFill="1" applyBorder="1" applyAlignment="1">
      <alignment horizontal="right" vertical="center"/>
    </xf>
    <xf numFmtId="4" fontId="3" fillId="0" borderId="62" xfId="0" applyNumberFormat="1" applyFont="1" applyFill="1" applyBorder="1" applyAlignment="1">
      <alignment horizontal="right" vertical="center"/>
    </xf>
    <xf numFmtId="4" fontId="3" fillId="0" borderId="66" xfId="0" applyNumberFormat="1" applyFont="1" applyFill="1" applyBorder="1" applyAlignment="1">
      <alignment horizontal="right" vertical="center"/>
    </xf>
    <xf numFmtId="0" fontId="15" fillId="0" borderId="0" xfId="0" applyFont="1" applyFill="1" applyAlignment="1">
      <alignment horizontal="center" vertical="center" wrapText="1"/>
    </xf>
    <xf numFmtId="0" fontId="9" fillId="0" borderId="16" xfId="0" applyFont="1" applyFill="1" applyBorder="1" applyAlignment="1">
      <alignment horizontal="left" vertical="center" wrapText="1"/>
    </xf>
    <xf numFmtId="0" fontId="26" fillId="10"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4"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4" xfId="0" applyFont="1" applyFill="1" applyBorder="1" applyAlignment="1">
      <alignment horizontal="center"/>
    </xf>
    <xf numFmtId="0" fontId="12" fillId="0" borderId="56" xfId="0" applyFont="1" applyFill="1" applyBorder="1" applyAlignment="1">
      <alignment horizontal="center"/>
    </xf>
    <xf numFmtId="49" fontId="5" fillId="3" borderId="74"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3" xfId="0" applyNumberFormat="1" applyFont="1" applyFill="1" applyBorder="1" applyAlignment="1">
      <alignment horizontal="left" vertical="center"/>
    </xf>
    <xf numFmtId="0" fontId="9" fillId="7" borderId="17" xfId="9" applyFont="1" applyFill="1" applyBorder="1" applyAlignment="1">
      <alignment horizontal="center" vertical="center" wrapText="1"/>
    </xf>
    <xf numFmtId="0" fontId="9" fillId="7" borderId="16" xfId="9" applyFont="1" applyFill="1" applyBorder="1" applyAlignment="1">
      <alignment horizontal="center" vertical="center" wrapText="1"/>
    </xf>
    <xf numFmtId="0" fontId="9" fillId="7" borderId="15" xfId="9" applyFont="1" applyFill="1" applyBorder="1" applyAlignment="1">
      <alignment horizontal="center" vertical="center" wrapText="1"/>
    </xf>
    <xf numFmtId="0" fontId="9" fillId="7" borderId="49" xfId="9" applyFont="1" applyFill="1" applyBorder="1" applyAlignment="1">
      <alignment horizontal="left"/>
    </xf>
    <xf numFmtId="0" fontId="9" fillId="15" borderId="44" xfId="9" applyFont="1" applyFill="1" applyBorder="1" applyAlignment="1">
      <alignment horizontal="center"/>
    </xf>
    <xf numFmtId="0" fontId="9" fillId="15" borderId="49" xfId="9" applyFont="1" applyFill="1" applyBorder="1" applyAlignment="1">
      <alignment horizontal="center"/>
    </xf>
    <xf numFmtId="0" fontId="9" fillId="15" borderId="71" xfId="9" applyFont="1" applyFill="1" applyBorder="1" applyAlignment="1">
      <alignment horizontal="center"/>
    </xf>
    <xf numFmtId="0" fontId="9" fillId="7" borderId="44" xfId="9" applyFont="1" applyFill="1" applyBorder="1" applyAlignment="1">
      <alignment horizontal="center" vertical="center" wrapText="1"/>
    </xf>
    <xf numFmtId="0" fontId="9" fillId="7" borderId="49" xfId="9" applyFont="1" applyFill="1" applyBorder="1" applyAlignment="1">
      <alignment horizontal="center" vertical="center" wrapText="1"/>
    </xf>
    <xf numFmtId="0" fontId="9" fillId="7" borderId="71" xfId="9" applyFont="1" applyFill="1" applyBorder="1" applyAlignment="1">
      <alignment horizontal="center" vertical="center" wrapText="1"/>
    </xf>
    <xf numFmtId="0" fontId="9" fillId="7" borderId="44" xfId="9" applyFont="1" applyFill="1" applyBorder="1" applyAlignment="1">
      <alignment horizontal="left" vertical="center" wrapText="1"/>
    </xf>
    <xf numFmtId="0" fontId="9" fillId="7" borderId="49" xfId="9" applyFont="1" applyFill="1" applyBorder="1" applyAlignment="1">
      <alignment horizontal="left" vertical="center" wrapText="1"/>
    </xf>
    <xf numFmtId="0" fontId="9" fillId="7" borderId="43" xfId="9" applyFont="1" applyFill="1" applyBorder="1" applyAlignment="1">
      <alignment horizontal="left" vertical="center" wrapText="1"/>
    </xf>
    <xf numFmtId="0" fontId="8" fillId="7" borderId="16" xfId="9" applyFont="1" applyFill="1" applyBorder="1" applyAlignment="1">
      <alignment horizontal="center" vertical="center" wrapText="1"/>
    </xf>
    <xf numFmtId="0" fontId="8" fillId="7" borderId="15" xfId="9" applyFont="1" applyFill="1" applyBorder="1" applyAlignment="1">
      <alignment horizontal="center" vertical="center" wrapText="1"/>
    </xf>
    <xf numFmtId="0" fontId="9" fillId="7" borderId="17" xfId="9" applyFont="1" applyFill="1" applyBorder="1" applyAlignment="1">
      <alignment horizontal="left" vertical="center" wrapText="1"/>
    </xf>
    <xf numFmtId="0" fontId="8" fillId="7" borderId="16" xfId="9" applyFont="1" applyFill="1" applyBorder="1" applyAlignment="1">
      <alignment vertical="center" wrapText="1"/>
    </xf>
    <xf numFmtId="0" fontId="8" fillId="7" borderId="17" xfId="9" applyFont="1" applyFill="1" applyBorder="1" applyAlignment="1">
      <alignment vertical="center" wrapText="1"/>
    </xf>
    <xf numFmtId="0" fontId="8" fillId="7" borderId="16" xfId="9" applyFont="1" applyFill="1" applyBorder="1" applyAlignment="1">
      <alignment horizontal="center"/>
    </xf>
    <xf numFmtId="0" fontId="8" fillId="7" borderId="15" xfId="9" applyFont="1" applyFill="1" applyBorder="1" applyAlignment="1">
      <alignment horizontal="center"/>
    </xf>
    <xf numFmtId="0" fontId="9" fillId="0" borderId="20" xfId="9" applyFont="1" applyFill="1" applyBorder="1" applyAlignment="1">
      <alignment horizontal="center" vertical="center" wrapText="1"/>
    </xf>
    <xf numFmtId="0" fontId="8" fillId="0" borderId="24" xfId="9" applyFont="1" applyFill="1" applyBorder="1" applyAlignment="1">
      <alignment vertical="center" wrapText="1"/>
    </xf>
    <xf numFmtId="0" fontId="9" fillId="0" borderId="30" xfId="9" applyFont="1" applyFill="1" applyBorder="1" applyAlignment="1">
      <alignment horizontal="center" vertical="center" wrapText="1"/>
    </xf>
    <xf numFmtId="0" fontId="9" fillId="0" borderId="32" xfId="9" applyFont="1" applyFill="1" applyBorder="1" applyAlignment="1">
      <alignment horizontal="center" vertical="center" wrapText="1"/>
    </xf>
    <xf numFmtId="0" fontId="9" fillId="0" borderId="31" xfId="9" applyFont="1" applyFill="1" applyBorder="1" applyAlignment="1">
      <alignment horizontal="center" vertical="center" wrapText="1"/>
    </xf>
    <xf numFmtId="0" fontId="9" fillId="0" borderId="28" xfId="9" applyFont="1" applyFill="1" applyBorder="1" applyAlignment="1">
      <alignment horizontal="center" vertical="center" wrapText="1"/>
    </xf>
    <xf numFmtId="0" fontId="9" fillId="0" borderId="19" xfId="9" applyFont="1" applyFill="1" applyBorder="1" applyAlignment="1">
      <alignment horizontal="left" vertical="center" wrapText="1"/>
    </xf>
    <xf numFmtId="0" fontId="9" fillId="0" borderId="23" xfId="9" applyFont="1" applyFill="1" applyBorder="1" applyAlignment="1">
      <alignment horizontal="left" vertical="center" wrapText="1"/>
    </xf>
    <xf numFmtId="0" fontId="8" fillId="7" borderId="16" xfId="9" applyFont="1" applyFill="1" applyBorder="1" applyAlignment="1"/>
    <xf numFmtId="14" fontId="8" fillId="7" borderId="16" xfId="9" applyNumberFormat="1" applyFont="1" applyFill="1" applyBorder="1" applyAlignment="1">
      <alignment horizontal="center"/>
    </xf>
    <xf numFmtId="0" fontId="9" fillId="14" borderId="12" xfId="9" applyFont="1" applyFill="1" applyBorder="1" applyAlignment="1">
      <alignment horizontal="center" vertical="center"/>
    </xf>
    <xf numFmtId="0" fontId="9" fillId="14" borderId="40" xfId="9" applyFont="1" applyFill="1" applyBorder="1" applyAlignment="1">
      <alignment horizontal="center" vertical="center"/>
    </xf>
    <xf numFmtId="0" fontId="8" fillId="15" borderId="20" xfId="9" applyFont="1" applyFill="1" applyBorder="1" applyAlignment="1">
      <alignment horizontal="center" vertical="center" wrapText="1"/>
    </xf>
    <xf numFmtId="0" fontId="8" fillId="15" borderId="19" xfId="9" applyFont="1" applyFill="1" applyBorder="1" applyAlignment="1">
      <alignment horizontal="center" vertical="center" wrapText="1"/>
    </xf>
    <xf numFmtId="0" fontId="8" fillId="15" borderId="18" xfId="9" applyFont="1" applyFill="1" applyBorder="1" applyAlignment="1">
      <alignment horizontal="center" vertical="center" wrapText="1"/>
    </xf>
    <xf numFmtId="0" fontId="9" fillId="0" borderId="17" xfId="9" applyFont="1" applyFill="1" applyBorder="1" applyAlignment="1">
      <alignment horizontal="center" vertical="center" wrapText="1"/>
    </xf>
    <xf numFmtId="0" fontId="9" fillId="0" borderId="16" xfId="9" applyFont="1" applyFill="1" applyBorder="1" applyAlignment="1">
      <alignment horizontal="center" vertical="center" wrapText="1"/>
    </xf>
    <xf numFmtId="0" fontId="9" fillId="0" borderId="15" xfId="9" applyFont="1" applyFill="1" applyBorder="1" applyAlignment="1">
      <alignment horizontal="center" vertical="center" wrapText="1"/>
    </xf>
    <xf numFmtId="0" fontId="9" fillId="0" borderId="38" xfId="9" applyFont="1" applyFill="1" applyBorder="1" applyAlignment="1">
      <alignment horizontal="left" vertical="center" wrapText="1"/>
    </xf>
    <xf numFmtId="0" fontId="9" fillId="0" borderId="50" xfId="9" applyFont="1" applyFill="1" applyBorder="1" applyAlignment="1">
      <alignment horizontal="left" vertical="center" wrapText="1"/>
    </xf>
    <xf numFmtId="0" fontId="9" fillId="0" borderId="45" xfId="9" applyFont="1" applyFill="1" applyBorder="1" applyAlignment="1">
      <alignment horizontal="left" vertical="center" wrapText="1"/>
    </xf>
    <xf numFmtId="0" fontId="9" fillId="14" borderId="34" xfId="9" applyFont="1" applyFill="1" applyBorder="1" applyAlignment="1">
      <alignment horizontal="center" vertical="center"/>
    </xf>
    <xf numFmtId="0" fontId="9" fillId="0" borderId="44" xfId="9" applyFont="1" applyFill="1" applyBorder="1" applyAlignment="1">
      <alignment horizontal="left" vertical="center" wrapText="1"/>
    </xf>
    <xf numFmtId="0" fontId="9" fillId="0" borderId="49" xfId="9" applyFont="1" applyFill="1" applyBorder="1" applyAlignment="1">
      <alignment horizontal="left" vertical="center" wrapText="1"/>
    </xf>
    <xf numFmtId="0" fontId="9" fillId="0" borderId="43" xfId="9" applyFont="1" applyFill="1" applyBorder="1" applyAlignment="1">
      <alignment horizontal="left" vertical="center" wrapText="1"/>
    </xf>
    <xf numFmtId="0" fontId="9" fillId="0" borderId="42" xfId="9" applyFont="1" applyFill="1" applyBorder="1" applyAlignment="1">
      <alignment horizontal="left" vertical="center" wrapText="1"/>
    </xf>
    <xf numFmtId="0" fontId="9" fillId="0" borderId="11" xfId="9" applyFont="1" applyFill="1" applyBorder="1" applyAlignment="1">
      <alignment horizontal="left" vertical="center" wrapText="1"/>
    </xf>
    <xf numFmtId="0" fontId="9" fillId="0" borderId="41" xfId="9" applyFont="1" applyFill="1" applyBorder="1" applyAlignment="1">
      <alignment horizontal="left" vertical="center" wrapText="1"/>
    </xf>
    <xf numFmtId="0" fontId="8" fillId="0" borderId="34" xfId="9" applyFont="1" applyBorder="1" applyAlignment="1">
      <alignment horizontal="center" vertical="center"/>
    </xf>
    <xf numFmtId="0" fontId="8" fillId="0" borderId="40" xfId="9" applyFont="1" applyBorder="1" applyAlignment="1">
      <alignment horizontal="center" vertical="center"/>
    </xf>
    <xf numFmtId="0" fontId="9" fillId="0" borderId="38" xfId="9" applyFont="1" applyFill="1" applyBorder="1">
      <alignment vertical="center"/>
    </xf>
    <xf numFmtId="0" fontId="8" fillId="0" borderId="50" xfId="9" applyFont="1" applyFill="1" applyBorder="1">
      <alignment vertical="center"/>
    </xf>
    <xf numFmtId="49" fontId="3" fillId="0" borderId="52" xfId="9" applyNumberFormat="1" applyFont="1" applyFill="1" applyBorder="1" applyAlignment="1">
      <alignment horizontal="left" vertical="center" wrapText="1"/>
    </xf>
    <xf numFmtId="0" fontId="8" fillId="0" borderId="58" xfId="9" applyFont="1" applyFill="1" applyBorder="1" applyAlignment="1">
      <alignment horizontal="left" vertical="center" wrapText="1"/>
    </xf>
    <xf numFmtId="0" fontId="8" fillId="0" borderId="59" xfId="9" applyFont="1" applyFill="1" applyBorder="1" applyAlignment="1">
      <alignment horizontal="left" vertical="center" wrapText="1"/>
    </xf>
    <xf numFmtId="0" fontId="3" fillId="0" borderId="22" xfId="9" applyFont="1" applyFill="1" applyBorder="1" applyAlignment="1">
      <alignment horizontal="left" vertical="center" wrapText="1"/>
    </xf>
    <xf numFmtId="0" fontId="8" fillId="0" borderId="55" xfId="9" applyFont="1" applyFill="1" applyBorder="1" applyAlignment="1">
      <alignment horizontal="left" vertical="center" wrapText="1"/>
    </xf>
    <xf numFmtId="0" fontId="9" fillId="0" borderId="25" xfId="9" applyFont="1" applyFill="1" applyBorder="1" applyAlignment="1">
      <alignment horizontal="center" vertical="center" wrapText="1"/>
    </xf>
    <xf numFmtId="0" fontId="8" fillId="0" borderId="29" xfId="9" applyFont="1" applyFill="1" applyBorder="1" applyAlignment="1">
      <alignment vertical="center" wrapText="1"/>
    </xf>
    <xf numFmtId="0" fontId="8" fillId="0" borderId="21" xfId="9" applyFont="1" applyFill="1" applyBorder="1" applyAlignment="1">
      <alignment vertical="center" wrapText="1"/>
    </xf>
    <xf numFmtId="0" fontId="9" fillId="0" borderId="3" xfId="9" applyFont="1" applyFill="1" applyBorder="1" applyAlignment="1">
      <alignment horizontal="left" vertical="center" wrapText="1"/>
    </xf>
    <xf numFmtId="0" fontId="8" fillId="0" borderId="2" xfId="9" applyFont="1" applyFill="1" applyBorder="1">
      <alignment vertical="center"/>
    </xf>
    <xf numFmtId="0" fontId="8" fillId="0" borderId="28" xfId="9" applyFont="1" applyFill="1" applyBorder="1">
      <alignment vertical="center"/>
    </xf>
    <xf numFmtId="0" fontId="9" fillId="7" borderId="44" xfId="9" applyFont="1" applyFill="1" applyBorder="1" applyAlignment="1">
      <alignment horizontal="left"/>
    </xf>
    <xf numFmtId="0" fontId="9" fillId="7" borderId="71" xfId="9" applyFont="1" applyFill="1" applyBorder="1" applyAlignment="1">
      <alignment horizontal="left"/>
    </xf>
    <xf numFmtId="49" fontId="33" fillId="11" borderId="0" xfId="9" applyNumberFormat="1" applyFont="1" applyFill="1" applyAlignment="1">
      <alignment horizontal="left"/>
    </xf>
    <xf numFmtId="0" fontId="9" fillId="0" borderId="2" xfId="9" applyFont="1" applyBorder="1" applyAlignment="1">
      <alignment horizontal="center"/>
    </xf>
    <xf numFmtId="0" fontId="33" fillId="12" borderId="8" xfId="9" applyFont="1" applyFill="1" applyBorder="1" applyAlignment="1">
      <alignment horizontal="center" vertical="center" wrapText="1"/>
    </xf>
    <xf numFmtId="0" fontId="33" fillId="12" borderId="7" xfId="9" applyFont="1" applyFill="1" applyBorder="1" applyAlignment="1">
      <alignment horizontal="center" vertical="center" wrapText="1"/>
    </xf>
    <xf numFmtId="0" fontId="33" fillId="12" borderId="3" xfId="9" applyFont="1" applyFill="1" applyBorder="1" applyAlignment="1">
      <alignment horizontal="center" vertical="center" wrapText="1"/>
    </xf>
    <xf numFmtId="0" fontId="33" fillId="12" borderId="2" xfId="9" applyFont="1" applyFill="1" applyBorder="1" applyAlignment="1">
      <alignment horizontal="center" vertical="center" wrapText="1"/>
    </xf>
    <xf numFmtId="0" fontId="33" fillId="12" borderId="12" xfId="9" applyFont="1" applyFill="1" applyBorder="1" applyAlignment="1">
      <alignment horizontal="center" vertical="center" wrapText="1"/>
    </xf>
    <xf numFmtId="0" fontId="33" fillId="12" borderId="40" xfId="9" applyFont="1" applyFill="1" applyBorder="1" applyAlignment="1">
      <alignment horizontal="center" vertical="center" wrapText="1"/>
    </xf>
    <xf numFmtId="0" fontId="9" fillId="0" borderId="48" xfId="9" applyFont="1" applyFill="1" applyBorder="1" applyAlignment="1">
      <alignment horizontal="left" vertical="center" wrapText="1"/>
    </xf>
    <xf numFmtId="0" fontId="9" fillId="0" borderId="47" xfId="9" applyFont="1" applyFill="1" applyBorder="1" applyAlignment="1">
      <alignment horizontal="left" vertical="center" wrapText="1"/>
    </xf>
    <xf numFmtId="0" fontId="9" fillId="0" borderId="46" xfId="9" applyFont="1" applyFill="1" applyBorder="1" applyAlignment="1">
      <alignment horizontal="left" vertical="center" wrapText="1"/>
    </xf>
    <xf numFmtId="0" fontId="9" fillId="0" borderId="25" xfId="9" applyFont="1" applyFill="1" applyBorder="1" applyAlignment="1">
      <alignment horizontal="center" vertical="center"/>
    </xf>
    <xf numFmtId="0" fontId="8" fillId="0" borderId="29" xfId="9" applyFont="1" applyFill="1" applyBorder="1" applyAlignment="1">
      <alignment horizontal="center" vertical="center"/>
    </xf>
    <xf numFmtId="0" fontId="8" fillId="0" borderId="21" xfId="9" applyFont="1" applyFill="1" applyBorder="1" applyAlignment="1">
      <alignment horizontal="center" vertical="center"/>
    </xf>
    <xf numFmtId="0" fontId="8" fillId="7" borderId="51" xfId="9" applyFont="1" applyFill="1" applyBorder="1" applyAlignment="1">
      <alignment horizontal="center"/>
    </xf>
    <xf numFmtId="0" fontId="8" fillId="7" borderId="71" xfId="9" applyFont="1" applyFill="1" applyBorder="1" applyAlignment="1">
      <alignment horizontal="center"/>
    </xf>
    <xf numFmtId="14" fontId="8" fillId="7" borderId="51" xfId="9" applyNumberFormat="1" applyFont="1" applyFill="1" applyBorder="1" applyAlignment="1">
      <alignment horizontal="center"/>
    </xf>
    <xf numFmtId="14" fontId="8" fillId="7" borderId="71" xfId="9" applyNumberFormat="1" applyFont="1" applyFill="1" applyBorder="1" applyAlignment="1">
      <alignment horizontal="center"/>
    </xf>
    <xf numFmtId="0" fontId="9" fillId="7" borderId="44" xfId="9" applyFont="1" applyFill="1" applyBorder="1" applyAlignment="1">
      <alignment horizontal="center"/>
    </xf>
    <xf numFmtId="0" fontId="9" fillId="7" borderId="49" xfId="9" applyFont="1" applyFill="1" applyBorder="1" applyAlignment="1">
      <alignment horizontal="center"/>
    </xf>
    <xf numFmtId="0" fontId="9" fillId="7" borderId="71" xfId="9" applyFont="1" applyFill="1" applyBorder="1" applyAlignment="1">
      <alignment horizontal="center"/>
    </xf>
    <xf numFmtId="0" fontId="9" fillId="0" borderId="44" xfId="9" applyFont="1" applyFill="1" applyBorder="1" applyAlignment="1">
      <alignment horizontal="center" vertical="center" wrapText="1"/>
    </xf>
    <xf numFmtId="0" fontId="9" fillId="0" borderId="49" xfId="9" applyFont="1" applyFill="1" applyBorder="1" applyAlignment="1">
      <alignment horizontal="center" vertical="center" wrapText="1"/>
    </xf>
    <xf numFmtId="0" fontId="9" fillId="0" borderId="71" xfId="9" applyFont="1" applyFill="1" applyBorder="1" applyAlignment="1">
      <alignment horizontal="center" vertical="center" wrapText="1"/>
    </xf>
    <xf numFmtId="0" fontId="9" fillId="7" borderId="44" xfId="9" applyFont="1" applyFill="1" applyBorder="1" applyAlignment="1">
      <alignment horizontal="center"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9" fillId="0" borderId="38" xfId="0" applyFont="1" applyFill="1" applyBorder="1" applyAlignment="1">
      <alignment horizontal="left" vertical="center" wrapText="1"/>
    </xf>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4" fillId="0" borderId="2" xfId="0" applyFont="1" applyBorder="1" applyAlignment="1">
      <alignment horizontal="center"/>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5" fillId="6"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8" fillId="0" borderId="54"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6"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49" fontId="5" fillId="3" borderId="0" xfId="0" applyNumberFormat="1" applyFont="1" applyFill="1" applyAlignment="1">
      <alignment horizontal="left"/>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39" fillId="0" borderId="2" xfId="0" applyFont="1" applyBorder="1" applyAlignment="1">
      <alignment horizontal="center"/>
    </xf>
    <xf numFmtId="0" fontId="9" fillId="0" borderId="7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3" fillId="18" borderId="48" xfId="0" applyFont="1" applyFill="1" applyBorder="1" applyAlignment="1">
      <alignment horizontal="left" vertical="center" wrapText="1"/>
    </xf>
    <xf numFmtId="0" fontId="3" fillId="18" borderId="47" xfId="0" applyFont="1" applyFill="1" applyBorder="1" applyAlignment="1">
      <alignment horizontal="left" vertical="center" wrapText="1"/>
    </xf>
    <xf numFmtId="0" fontId="3" fillId="18" borderId="46" xfId="0" applyFont="1" applyFill="1" applyBorder="1" applyAlignment="1">
      <alignment horizontal="left" vertical="center" wrapText="1"/>
    </xf>
    <xf numFmtId="0" fontId="3" fillId="18" borderId="64" xfId="0" applyFont="1" applyFill="1" applyBorder="1" applyAlignment="1">
      <alignment horizontal="left" vertical="center" wrapText="1"/>
    </xf>
    <xf numFmtId="0" fontId="34" fillId="0" borderId="47" xfId="0" applyFont="1" applyBorder="1" applyAlignment="1">
      <alignment horizontal="left" vertical="center" wrapText="1"/>
    </xf>
    <xf numFmtId="0" fontId="34" fillId="0" borderId="46" xfId="0" applyFont="1" applyBorder="1" applyAlignment="1">
      <alignment horizontal="left" vertical="center" wrapText="1"/>
    </xf>
    <xf numFmtId="49" fontId="35" fillId="16" borderId="0" xfId="0" applyNumberFormat="1" applyFont="1" applyFill="1" applyAlignment="1">
      <alignment horizontal="left"/>
    </xf>
    <xf numFmtId="0" fontId="35" fillId="17" borderId="8" xfId="0" applyFont="1" applyFill="1" applyBorder="1" applyAlignment="1">
      <alignment horizontal="center" vertical="center" wrapText="1"/>
    </xf>
    <xf numFmtId="0" fontId="35" fillId="17" borderId="7" xfId="0" applyFont="1" applyFill="1" applyBorder="1" applyAlignment="1">
      <alignment horizontal="center" vertical="center" wrapText="1"/>
    </xf>
    <xf numFmtId="0" fontId="35" fillId="17" borderId="3" xfId="0" applyFont="1" applyFill="1" applyBorder="1" applyAlignment="1">
      <alignment horizontal="center" vertical="center" wrapText="1"/>
    </xf>
    <xf numFmtId="0" fontId="35" fillId="17" borderId="2" xfId="0" applyFont="1" applyFill="1" applyBorder="1" applyAlignment="1">
      <alignment horizontal="center" vertical="center" wrapText="1"/>
    </xf>
    <xf numFmtId="0" fontId="35" fillId="17" borderId="12" xfId="0" applyFont="1" applyFill="1" applyBorder="1" applyAlignment="1">
      <alignment horizontal="center" vertical="center" wrapText="1"/>
    </xf>
    <xf numFmtId="0" fontId="35" fillId="17" borderId="4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19" borderId="6" xfId="0" applyFont="1" applyFill="1" applyBorder="1" applyAlignment="1">
      <alignment horizontal="center" vertical="center"/>
    </xf>
    <xf numFmtId="0" fontId="9" fillId="19" borderId="4" xfId="0" applyFont="1" applyFill="1" applyBorder="1" applyAlignment="1">
      <alignment horizontal="center" vertical="center"/>
    </xf>
    <xf numFmtId="0" fontId="35" fillId="19" borderId="6" xfId="0" applyFont="1" applyFill="1" applyBorder="1" applyAlignment="1">
      <alignment horizontal="left" vertical="center" wrapText="1"/>
    </xf>
    <xf numFmtId="0" fontId="34" fillId="0" borderId="4" xfId="0" applyFont="1" applyBorder="1" applyAlignment="1">
      <alignment horizontal="left" vertical="center" wrapText="1"/>
    </xf>
    <xf numFmtId="0" fontId="9" fillId="19" borderId="1" xfId="0" applyFont="1" applyFill="1" applyBorder="1" applyAlignment="1">
      <alignment horizontal="center" vertical="center"/>
    </xf>
    <xf numFmtId="0" fontId="4" fillId="0" borderId="44" xfId="8" applyFont="1" applyBorder="1" applyAlignment="1">
      <alignment horizontal="left" vertical="center" wrapText="1"/>
    </xf>
    <xf numFmtId="0" fontId="4" fillId="0" borderId="42" xfId="8" applyFont="1" applyBorder="1" applyAlignment="1">
      <alignment horizontal="left" vertical="center" wrapText="1"/>
    </xf>
    <xf numFmtId="0" fontId="3" fillId="0" borderId="44" xfId="8" applyFont="1" applyBorder="1" applyAlignment="1">
      <alignment horizontal="left" vertical="center" wrapText="1"/>
    </xf>
    <xf numFmtId="0" fontId="3" fillId="2" borderId="46" xfId="0" applyFont="1" applyFill="1" applyBorder="1" applyAlignment="1">
      <alignment horizontal="left"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0" borderId="64" xfId="0" applyNumberFormat="1" applyFont="1" applyFill="1" applyBorder="1" applyAlignment="1">
      <alignment horizontal="left" vertical="center" wrapText="1"/>
    </xf>
    <xf numFmtId="0" fontId="0" fillId="0" borderId="47" xfId="0" applyFill="1" applyBorder="1" applyAlignment="1">
      <alignment horizontal="left" vertical="center" wrapText="1"/>
    </xf>
    <xf numFmtId="0" fontId="0" fillId="0" borderId="46" xfId="0"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4" fillId="0" borderId="0"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0" xfId="0" applyFont="1" applyFill="1" applyBorder="1" applyAlignment="1">
      <alignment horizontal="center" vertical="center"/>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4"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32"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10" fillId="0" borderId="0" xfId="0" applyFont="1" applyFill="1" applyBorder="1" applyAlignment="1">
      <alignment horizontal="left"/>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4"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3"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38" xfId="0" applyFont="1" applyBorder="1" applyAlignment="1">
      <alignment horizontal="center" vertical="center"/>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4" fillId="0" borderId="37" xfId="0" applyFont="1" applyBorder="1" applyAlignment="1">
      <alignment horizontal="center" vertical="center"/>
    </xf>
    <xf numFmtId="49" fontId="9" fillId="0" borderId="38" xfId="0" applyNumberFormat="1"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cellXfs>
  <cellStyles count="12">
    <cellStyle name="_x000a_386grabber=S" xfId="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2 4" xfId="9"/>
    <cellStyle name="Normální 3" xfId="5"/>
    <cellStyle name="Normální 3 2" xfId="6"/>
    <cellStyle name="Normální 5"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76</xdr:row>
      <xdr:rowOff>47627</xdr:rowOff>
    </xdr:from>
    <xdr:to>
      <xdr:col>3</xdr:col>
      <xdr:colOff>2247900</xdr:colOff>
      <xdr:row>92</xdr:row>
      <xdr:rowOff>19051</xdr:rowOff>
    </xdr:to>
    <xdr:sp macro="" textlink="">
      <xdr:nvSpPr>
        <xdr:cNvPr id="2" name="TextovéPole 1"/>
        <xdr:cNvSpPr txBox="1"/>
      </xdr:nvSpPr>
      <xdr:spPr>
        <a:xfrm>
          <a:off x="323850" y="12868277"/>
          <a:ext cx="9010650" cy="2867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Franck du Plessix (*1965)</a:t>
          </a:r>
          <a:r>
            <a:rPr lang="cs-CZ" sz="1100" baseline="0"/>
            <a:t>   </a:t>
          </a:r>
          <a:r>
            <a:rPr lang="cs-CZ" sz="1100"/>
            <a:t>předseda představenstva</a:t>
          </a:r>
        </a:p>
        <a:p>
          <a:r>
            <a:rPr lang="cs-CZ" sz="1100"/>
            <a:t>Vzdělání</a:t>
          </a:r>
        </a:p>
        <a:p>
          <a:r>
            <a:rPr lang="cs-CZ" sz="1100"/>
            <a:t>Clermont Ferrand University, Francie - Executive SG MBA Wealth Management</a:t>
          </a:r>
        </a:p>
        <a:p>
          <a:r>
            <a:rPr lang="cs-CZ" sz="1100"/>
            <a:t>Kellogg Northwestern University, Chicago, titul MBA</a:t>
          </a:r>
        </a:p>
        <a:p>
          <a:r>
            <a:rPr lang="cs-CZ" sz="1100"/>
            <a:t>Ecole Supérieure de Commerce de Rouen, Francie - obor podnikové finance, bankovnictví a kapitálové trhy, titul MBA</a:t>
          </a:r>
        </a:p>
        <a:p>
          <a:r>
            <a:rPr lang="cs-CZ" sz="1100"/>
            <a:t>Praxe</a:t>
          </a:r>
        </a:p>
        <a:p>
          <a:r>
            <a:rPr lang="cs-CZ" sz="1100"/>
            <a:t>1993 - Société Générale - Vedoucí pro měnové opce v Asii, Tokio-Singapur </a:t>
          </a:r>
        </a:p>
        <a:p>
          <a:r>
            <a:rPr lang="cs-CZ" sz="1100"/>
            <a:t>1996 - Société Générale - Vedoucí oddělení treasury, Singapur </a:t>
          </a:r>
        </a:p>
        <a:p>
          <a:r>
            <a:rPr lang="cs-CZ" sz="1100"/>
            <a:t>2000 - Société Générale - Výkonný ředitel, obchodní rozvoj, Private Banking France </a:t>
          </a:r>
        </a:p>
        <a:p>
          <a:r>
            <a:rPr lang="cs-CZ" sz="1100"/>
            <a:t>2003 - Société Générale Asset Management AI - Globální vedoucí prodeje a správy strukturovaných aktiv </a:t>
          </a:r>
        </a:p>
        <a:p>
          <a:r>
            <a:rPr lang="cs-CZ" sz="1100"/>
            <a:t>2008 - Credit Agricole Asset Management AI - Globální vedoucí prodeje strukturovaných aktiv </a:t>
          </a:r>
        </a:p>
        <a:p>
          <a:r>
            <a:rPr lang="cs-CZ" sz="1100"/>
            <a:t>2010 - Amundi - Vedoucí rozvoje nových partnerství </a:t>
          </a:r>
        </a:p>
        <a:p>
          <a:r>
            <a:rPr lang="cs-CZ" sz="1100"/>
            <a:t>2012 - Amundi - Vedoucí mezinárodního prodeje, divize maloobchodní sítě </a:t>
          </a:r>
        </a:p>
        <a:p>
          <a:r>
            <a:rPr lang="cs-CZ" sz="1100"/>
            <a:t>2015 - IKS KB - ředitel společnosti a předseda představenstva </a:t>
          </a:r>
        </a:p>
        <a:p>
          <a:r>
            <a:rPr lang="cs-CZ" sz="1100"/>
            <a:t>2017 - Amundi CR - ředitel společnosti a předseda představenstva </a:t>
          </a:r>
        </a:p>
      </xdr:txBody>
    </xdr:sp>
    <xdr:clientData/>
  </xdr:twoCellAnchor>
  <xdr:twoCellAnchor>
    <xdr:from>
      <xdr:col>0</xdr:col>
      <xdr:colOff>333375</xdr:colOff>
      <xdr:row>274</xdr:row>
      <xdr:rowOff>66675</xdr:rowOff>
    </xdr:from>
    <xdr:to>
      <xdr:col>3</xdr:col>
      <xdr:colOff>1095375</xdr:colOff>
      <xdr:row>279</xdr:row>
      <xdr:rowOff>257175</xdr:rowOff>
    </xdr:to>
    <xdr:sp macro="" textlink="">
      <xdr:nvSpPr>
        <xdr:cNvPr id="3" name="TextovéPole 2"/>
        <xdr:cNvSpPr txBox="1"/>
      </xdr:nvSpPr>
      <xdr:spPr>
        <a:xfrm>
          <a:off x="333375" y="47815500"/>
          <a:ext cx="7848600" cy="1628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Pavel Hoffman (*1971)</a:t>
          </a:r>
        </a:p>
        <a:p>
          <a:r>
            <a:rPr lang="cs-CZ"/>
            <a:t>místopředseda představenstva a náměstek ředitele pro marketing, Člen rady ředitelů AKAT</a:t>
          </a:r>
        </a:p>
        <a:p>
          <a:r>
            <a:rPr lang="cs-CZ" b="1"/>
            <a:t>Vzdělání</a:t>
          </a:r>
        </a:p>
        <a:p>
          <a:r>
            <a:rPr lang="cs-CZ"/>
            <a:t>VŠE, Praha, makléřská licence</a:t>
          </a:r>
        </a:p>
        <a:p>
          <a:r>
            <a:rPr lang="cs-CZ" b="1"/>
            <a:t>Praxe</a:t>
          </a:r>
        </a:p>
        <a:p>
          <a:r>
            <a:rPr lang="cs-CZ" b="1"/>
            <a:t>1999</a:t>
          </a:r>
          <a:r>
            <a:rPr lang="cs-CZ"/>
            <a:t> - První investiční společnost, a.s., investiční manažer oddělení strategie a portfolio managementu RIF </a:t>
          </a:r>
        </a:p>
        <a:p>
          <a:r>
            <a:rPr lang="cs-CZ" b="1"/>
            <a:t>2000</a:t>
          </a:r>
          <a:r>
            <a:rPr lang="cs-CZ"/>
            <a:t> - První investiční společnost, a.s., vedoucí oddělení rozvoje společnosti </a:t>
          </a:r>
        </a:p>
        <a:p>
          <a:r>
            <a:rPr lang="cs-CZ" b="1"/>
            <a:t>2001</a:t>
          </a:r>
          <a:r>
            <a:rPr lang="cs-CZ"/>
            <a:t> - IKS KB, a.s. – náměstek ředitele pro marketing a místopředseda představenstva </a:t>
          </a:r>
        </a:p>
        <a:p>
          <a:r>
            <a:rPr lang="cs-CZ" b="1"/>
            <a:t>2017</a:t>
          </a:r>
          <a:r>
            <a:rPr lang="cs-CZ"/>
            <a:t> - Amundi CR - náměstek ředitele pro marketing a místopředseda představenst</a:t>
          </a:r>
        </a:p>
        <a:p>
          <a:endParaRPr lang="cs-CZ" sz="1100"/>
        </a:p>
      </xdr:txBody>
    </xdr:sp>
    <xdr:clientData/>
  </xdr:twoCellAnchor>
  <xdr:twoCellAnchor>
    <xdr:from>
      <xdr:col>0</xdr:col>
      <xdr:colOff>95250</xdr:colOff>
      <xdr:row>242</xdr:row>
      <xdr:rowOff>95249</xdr:rowOff>
    </xdr:from>
    <xdr:to>
      <xdr:col>3</xdr:col>
      <xdr:colOff>1295400</xdr:colOff>
      <xdr:row>253</xdr:row>
      <xdr:rowOff>19050</xdr:rowOff>
    </xdr:to>
    <xdr:sp macro="" textlink="">
      <xdr:nvSpPr>
        <xdr:cNvPr id="4" name="TextovéPole 3"/>
        <xdr:cNvSpPr txBox="1"/>
      </xdr:nvSpPr>
      <xdr:spPr>
        <a:xfrm>
          <a:off x="95250" y="43862624"/>
          <a:ext cx="8286750" cy="1914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Tony Du Prez (*1982)</a:t>
          </a:r>
          <a:r>
            <a:rPr lang="cs-CZ" b="1" baseline="0"/>
            <a:t> </a:t>
          </a:r>
          <a:r>
            <a:rPr lang="cs-CZ"/>
            <a:t>místopředseda představenstva a náměstek ředitele pro investice</a:t>
          </a:r>
        </a:p>
        <a:p>
          <a:r>
            <a:rPr lang="cs-CZ" b="1"/>
            <a:t>Vzdělání</a:t>
          </a:r>
        </a:p>
        <a:p>
          <a:r>
            <a:rPr lang="cs-CZ"/>
            <a:t>Master Degree – Wealth Management and Private Banking - Univerity of Paris IX – Dauphine</a:t>
          </a:r>
        </a:p>
        <a:p>
          <a:r>
            <a:rPr lang="cs-CZ"/>
            <a:t>Bachelor Degree – Financial market, institutional savings and wealth management - University of Poitiers</a:t>
          </a:r>
        </a:p>
        <a:p>
          <a:r>
            <a:rPr lang="cs-CZ" b="1"/>
            <a:t>Praxe</a:t>
          </a:r>
        </a:p>
        <a:p>
          <a:r>
            <a:rPr lang="cs-CZ" b="1"/>
            <a:t>2006</a:t>
          </a:r>
          <a:r>
            <a:rPr lang="cs-CZ"/>
            <a:t> - Société Générale Asset Management (SGAM) - Trader – Buy side </a:t>
          </a:r>
        </a:p>
        <a:p>
          <a:r>
            <a:rPr lang="cs-CZ" b="1"/>
            <a:t>2007</a:t>
          </a:r>
          <a:r>
            <a:rPr lang="cs-CZ"/>
            <a:t> - Société Générale Asset Management (SGAM) – Portfolio manažer – peněžní trhy a dlouhodobé vládní dluhopisy </a:t>
          </a:r>
        </a:p>
        <a:p>
          <a:r>
            <a:rPr lang="cs-CZ" b="1"/>
            <a:t>2010</a:t>
          </a:r>
          <a:r>
            <a:rPr lang="cs-CZ"/>
            <a:t> - AMUNDI Group – Vedoucí krátkodobých investic (objem pod správou 22 miliard €) </a:t>
          </a:r>
        </a:p>
        <a:p>
          <a:r>
            <a:rPr lang="cs-CZ" b="1"/>
            <a:t>2015</a:t>
          </a:r>
          <a:r>
            <a:rPr lang="cs-CZ"/>
            <a:t> - IKB KB - místopředseda představenstva a náměstek ředitele pro investice </a:t>
          </a:r>
        </a:p>
        <a:p>
          <a:r>
            <a:rPr lang="cs-CZ" b="1"/>
            <a:t>2017</a:t>
          </a:r>
          <a:r>
            <a:rPr lang="cs-CZ"/>
            <a:t> - Amundi CR - místopředseda představenstva a náměstek ředitele pro investice</a:t>
          </a:r>
        </a:p>
        <a:p>
          <a:endParaRPr lang="cs-CZ" sz="1100"/>
        </a:p>
      </xdr:txBody>
    </xdr:sp>
    <xdr:clientData/>
  </xdr:twoCellAnchor>
  <xdr:twoCellAnchor>
    <xdr:from>
      <xdr:col>0</xdr:col>
      <xdr:colOff>685800</xdr:colOff>
      <xdr:row>38</xdr:row>
      <xdr:rowOff>161925</xdr:rowOff>
    </xdr:from>
    <xdr:to>
      <xdr:col>2</xdr:col>
      <xdr:colOff>2124075</xdr:colOff>
      <xdr:row>48</xdr:row>
      <xdr:rowOff>114300</xdr:rowOff>
    </xdr:to>
    <xdr:sp macro="" textlink="">
      <xdr:nvSpPr>
        <xdr:cNvPr id="5" name="TextovéPole 4"/>
        <xdr:cNvSpPr txBox="1"/>
      </xdr:nvSpPr>
      <xdr:spPr>
        <a:xfrm>
          <a:off x="685800" y="7553325"/>
          <a:ext cx="5676900" cy="176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Roman Pospíšil (*1961)</a:t>
          </a:r>
          <a:r>
            <a:rPr lang="cs-CZ" b="1" baseline="0"/>
            <a:t> </a:t>
          </a:r>
          <a:r>
            <a:rPr lang="cs-CZ"/>
            <a:t>člen představenstva</a:t>
          </a:r>
        </a:p>
        <a:p>
          <a:r>
            <a:rPr lang="cs-CZ" b="1"/>
            <a:t>Vzdělání</a:t>
          </a:r>
        </a:p>
        <a:p>
          <a:r>
            <a:rPr lang="cs-CZ"/>
            <a:t>Jihočeská univerzita, titul Mgr.</a:t>
          </a:r>
        </a:p>
        <a:p>
          <a:r>
            <a:rPr lang="cs-CZ"/>
            <a:t>Graduate School of Banking Colorado, USA, titul MBA</a:t>
          </a:r>
        </a:p>
        <a:p>
          <a:r>
            <a:rPr lang="cs-CZ"/>
            <a:t>Barclays Bank kurzy</a:t>
          </a:r>
        </a:p>
        <a:p>
          <a:r>
            <a:rPr lang="cs-CZ" b="1"/>
            <a:t>Praxe</a:t>
          </a:r>
        </a:p>
        <a:p>
          <a:r>
            <a:rPr lang="cs-CZ" b="1"/>
            <a:t>1999</a:t>
          </a:r>
          <a:r>
            <a:rPr lang="cs-CZ"/>
            <a:t> - předseda představenstva a ředitel společnosti IKS KB, a.s. </a:t>
          </a:r>
        </a:p>
        <a:p>
          <a:r>
            <a:rPr lang="cs-CZ" b="1"/>
            <a:t>2001</a:t>
          </a:r>
          <a:r>
            <a:rPr lang="cs-CZ"/>
            <a:t> - Pioneer Investments, Divize New Europe </a:t>
          </a:r>
        </a:p>
        <a:p>
          <a:r>
            <a:rPr lang="cs-CZ" b="1"/>
            <a:t>2003</a:t>
          </a:r>
          <a:r>
            <a:rPr lang="cs-CZ"/>
            <a:t> - Pioneer Investments, generální ředitel, předseda představenstva </a:t>
          </a:r>
        </a:p>
        <a:p>
          <a:r>
            <a:rPr lang="cs-CZ" b="1"/>
            <a:t>2018</a:t>
          </a:r>
          <a:r>
            <a:rPr lang="cs-CZ"/>
            <a:t> - Amundi CR, člen představenstva </a:t>
          </a:r>
        </a:p>
        <a:p>
          <a:endParaRPr lang="cs-CZ" sz="1100"/>
        </a:p>
      </xdr:txBody>
    </xdr:sp>
    <xdr:clientData/>
  </xdr:twoCellAnchor>
  <xdr:twoCellAnchor>
    <xdr:from>
      <xdr:col>0</xdr:col>
      <xdr:colOff>333375</xdr:colOff>
      <xdr:row>175</xdr:row>
      <xdr:rowOff>57150</xdr:rowOff>
    </xdr:from>
    <xdr:to>
      <xdr:col>3</xdr:col>
      <xdr:colOff>2809875</xdr:colOff>
      <xdr:row>185</xdr:row>
      <xdr:rowOff>142875</xdr:rowOff>
    </xdr:to>
    <xdr:sp macro="" textlink="">
      <xdr:nvSpPr>
        <xdr:cNvPr id="6" name="TextovéPole 5"/>
        <xdr:cNvSpPr txBox="1"/>
      </xdr:nvSpPr>
      <xdr:spPr>
        <a:xfrm>
          <a:off x="333375" y="32242125"/>
          <a:ext cx="9563100" cy="1895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Vendula Klučková (*1968)</a:t>
          </a:r>
          <a:r>
            <a:rPr lang="cs-CZ" b="1" baseline="0"/>
            <a:t> </a:t>
          </a:r>
          <a:r>
            <a:rPr lang="cs-CZ"/>
            <a:t>členka představenstva</a:t>
          </a:r>
        </a:p>
        <a:p>
          <a:r>
            <a:rPr lang="cs-CZ" b="1"/>
            <a:t>Vzdělání</a:t>
          </a:r>
        </a:p>
        <a:p>
          <a:r>
            <a:rPr lang="cs-CZ"/>
            <a:t>ČVUT Praha, titul Ing.</a:t>
          </a:r>
        </a:p>
        <a:p>
          <a:r>
            <a:rPr lang="cs-CZ"/>
            <a:t>Sacred Heart University, Fairfield, CT, USA, titul MBA</a:t>
          </a:r>
        </a:p>
        <a:p>
          <a:r>
            <a:rPr lang="cs-CZ" b="1"/>
            <a:t>Praxe</a:t>
          </a:r>
        </a:p>
        <a:p>
          <a:r>
            <a:rPr lang="cs-CZ" b="1"/>
            <a:t>1993</a:t>
          </a:r>
          <a:r>
            <a:rPr lang="cs-CZ"/>
            <a:t> - ŽB-Trust, investiční společnost, a.s., řízení oddělení IT, administrace, účetnictví fondů a Back Office </a:t>
          </a:r>
        </a:p>
        <a:p>
          <a:r>
            <a:rPr lang="cs-CZ" b="1"/>
            <a:t>2004</a:t>
          </a:r>
          <a:r>
            <a:rPr lang="cs-CZ"/>
            <a:t> - Pioneer Investments, provozní ředitelka, Členka představenstva a místopředsedkyně představenstva Pioneer investiční společnost, a.s. </a:t>
          </a:r>
        </a:p>
        <a:p>
          <a:r>
            <a:rPr lang="cs-CZ" b="1"/>
            <a:t>2018</a:t>
          </a:r>
          <a:r>
            <a:rPr lang="cs-CZ"/>
            <a:t> - Amundi CR - členka představenstva </a:t>
          </a:r>
        </a:p>
        <a:p>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24847</xdr:colOff>
      <xdr:row>11</xdr:row>
      <xdr:rowOff>50815</xdr:rowOff>
    </xdr:from>
    <xdr:to>
      <xdr:col>4</xdr:col>
      <xdr:colOff>911087</xdr:colOff>
      <xdr:row>31</xdr:row>
      <xdr:rowOff>166065</xdr:rowOff>
    </xdr:to>
    <xdr:pic>
      <xdr:nvPicPr>
        <xdr:cNvPr id="6" name="Obráze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47" y="2220858"/>
          <a:ext cx="8613914" cy="392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15</xdr:row>
      <xdr:rowOff>17318</xdr:rowOff>
    </xdr:from>
    <xdr:to>
      <xdr:col>2</xdr:col>
      <xdr:colOff>2886075</xdr:colOff>
      <xdr:row>86</xdr:row>
      <xdr:rowOff>70138</xdr:rowOff>
    </xdr:to>
    <xdr:pic>
      <xdr:nvPicPr>
        <xdr:cNvPr id="6" name="Obráze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4363"/>
          <a:ext cx="9761393" cy="13543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1160318</xdr:colOff>
      <xdr:row>13</xdr:row>
      <xdr:rowOff>77933</xdr:rowOff>
    </xdr:from>
    <xdr:to>
      <xdr:col>2</xdr:col>
      <xdr:colOff>999259</xdr:colOff>
      <xdr:row>15</xdr:row>
      <xdr:rowOff>1733</xdr:rowOff>
    </xdr:to>
    <xdr:pic>
      <xdr:nvPicPr>
        <xdr:cNvPr id="7" name="Obrázek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0318" y="3073978"/>
          <a:ext cx="6714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13</xdr:row>
      <xdr:rowOff>147420</xdr:rowOff>
    </xdr:from>
    <xdr:to>
      <xdr:col>3</xdr:col>
      <xdr:colOff>714375</xdr:colOff>
      <xdr:row>79</xdr:row>
      <xdr:rowOff>161723</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842995"/>
          <a:ext cx="9401175" cy="12587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soukup\AppData\Local\Microsoft\Windows\INetCache\Content.Outlook\U4WY7ZTT\web_makro\140331_25684558_23_2014_MK_1412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I. Část 1"/>
      <sheetName val="III. Část 1a"/>
      <sheetName val="III. Část 1b"/>
      <sheetName val="III. Část 1c"/>
      <sheetName val="III. Část 2"/>
      <sheetName val="III. Část 2a"/>
      <sheetName val="III. Část 2b"/>
      <sheetName val="III. Část 3"/>
      <sheetName val="III. Část 3a"/>
      <sheetName val="III. Část 3b"/>
      <sheetName val="III. Část 3c"/>
      <sheetName val="III. Část 3d"/>
      <sheetName val="IV.Část 1"/>
      <sheetName val="IV.Část 2"/>
      <sheetName val="IV.Část 3"/>
      <sheetName val="IV.Část 4"/>
      <sheetName val="Číselník 1"/>
      <sheetName val="Číselník 2"/>
      <sheetName val="DATA-3"/>
      <sheetName val="DATA-2"/>
      <sheetName val="DATA-1"/>
      <sheetName val="DATA"/>
      <sheetName val="Setup"/>
      <sheetName val="Makro"/>
    </sheetNames>
    <sheetDataSet>
      <sheetData sheetId="0">
        <row r="7">
          <cell r="A7" t="str">
            <v>Informace platné k datu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57"/>
  <sheetViews>
    <sheetView zoomScale="85" zoomScaleNormal="85" workbookViewId="0">
      <selection activeCell="E38" sqref="E38"/>
    </sheetView>
  </sheetViews>
  <sheetFormatPr defaultColWidth="9.140625"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7" ht="15.75" thickBot="1">
      <c r="A1" s="505" t="s">
        <v>518</v>
      </c>
      <c r="B1" s="506"/>
      <c r="C1" s="506"/>
      <c r="D1" s="295"/>
      <c r="E1" s="6"/>
      <c r="F1" s="6"/>
      <c r="G1" s="6"/>
    </row>
    <row r="2" spans="1:7" ht="15" customHeight="1">
      <c r="A2" s="279" t="s">
        <v>16</v>
      </c>
      <c r="B2" s="222"/>
      <c r="C2" s="280" t="s">
        <v>658</v>
      </c>
      <c r="D2" s="513" t="s">
        <v>460</v>
      </c>
    </row>
    <row r="3" spans="1:7">
      <c r="A3" s="283" t="s">
        <v>15</v>
      </c>
      <c r="B3" s="281"/>
      <c r="C3" s="282" t="s">
        <v>658</v>
      </c>
      <c r="D3" s="514"/>
    </row>
    <row r="4" spans="1:7" ht="30" customHeight="1" thickBot="1">
      <c r="A4" s="508"/>
      <c r="B4" s="509"/>
      <c r="C4" s="320" t="s">
        <v>14</v>
      </c>
      <c r="D4" s="515"/>
    </row>
    <row r="5" spans="1:7" ht="15.95" customHeight="1">
      <c r="A5" s="402" t="s">
        <v>414</v>
      </c>
      <c r="B5" s="403" t="s">
        <v>13</v>
      </c>
      <c r="C5" s="404" t="s">
        <v>4</v>
      </c>
      <c r="D5" s="289" t="s">
        <v>609</v>
      </c>
      <c r="E5" s="2"/>
    </row>
    <row r="6" spans="1:7" ht="15.95" customHeight="1">
      <c r="A6" s="402" t="s">
        <v>415</v>
      </c>
      <c r="B6" s="403" t="s">
        <v>12</v>
      </c>
      <c r="C6" s="404" t="s">
        <v>4</v>
      </c>
      <c r="D6" s="289" t="s">
        <v>609</v>
      </c>
      <c r="E6" s="2"/>
    </row>
    <row r="7" spans="1:7" ht="15.95" customHeight="1">
      <c r="A7" s="402" t="s">
        <v>416</v>
      </c>
      <c r="B7" s="403" t="s">
        <v>11</v>
      </c>
      <c r="C7" s="404" t="s">
        <v>4</v>
      </c>
      <c r="D7" s="289" t="s">
        <v>609</v>
      </c>
      <c r="E7" s="2"/>
    </row>
    <row r="8" spans="1:7" ht="15.95" customHeight="1">
      <c r="A8" s="402" t="s">
        <v>417</v>
      </c>
      <c r="B8" s="403" t="s">
        <v>77</v>
      </c>
      <c r="C8" s="404" t="s">
        <v>4</v>
      </c>
      <c r="D8" s="289" t="s">
        <v>609</v>
      </c>
      <c r="E8" s="2"/>
    </row>
    <row r="9" spans="1:7">
      <c r="A9" s="402" t="s">
        <v>418</v>
      </c>
      <c r="B9" s="403" t="s">
        <v>10</v>
      </c>
      <c r="C9" s="404" t="s">
        <v>4</v>
      </c>
      <c r="D9" s="289" t="s">
        <v>609</v>
      </c>
      <c r="E9" s="2"/>
    </row>
    <row r="10" spans="1:7">
      <c r="A10" s="402" t="s">
        <v>419</v>
      </c>
      <c r="B10" s="403" t="s">
        <v>9</v>
      </c>
      <c r="C10" s="404" t="s">
        <v>4</v>
      </c>
      <c r="D10" s="289" t="s">
        <v>609</v>
      </c>
      <c r="E10" s="2"/>
    </row>
    <row r="11" spans="1:7" ht="15.95" customHeight="1">
      <c r="A11" s="402" t="s">
        <v>420</v>
      </c>
      <c r="B11" s="403" t="s">
        <v>8</v>
      </c>
      <c r="C11" s="404" t="s">
        <v>4</v>
      </c>
      <c r="D11" s="289" t="s">
        <v>609</v>
      </c>
      <c r="E11" s="2"/>
    </row>
    <row r="12" spans="1:7" ht="15.95" customHeight="1">
      <c r="A12" s="402" t="s">
        <v>421</v>
      </c>
      <c r="B12" s="403" t="s">
        <v>7</v>
      </c>
      <c r="C12" s="404" t="s">
        <v>4</v>
      </c>
      <c r="D12" s="289" t="s">
        <v>609</v>
      </c>
      <c r="E12" s="2"/>
    </row>
    <row r="13" spans="1:7" ht="15.95" customHeight="1">
      <c r="A13" s="5" t="s">
        <v>422</v>
      </c>
      <c r="B13" s="286" t="s">
        <v>6</v>
      </c>
      <c r="C13" s="232" t="s">
        <v>4</v>
      </c>
      <c r="D13" s="289" t="s">
        <v>569</v>
      </c>
      <c r="E13" s="2"/>
    </row>
    <row r="14" spans="1:7" ht="15.95" customHeight="1">
      <c r="A14" s="5" t="s">
        <v>423</v>
      </c>
      <c r="B14" s="286" t="s">
        <v>5</v>
      </c>
      <c r="C14" s="232" t="s">
        <v>4</v>
      </c>
      <c r="D14" s="289" t="s">
        <v>569</v>
      </c>
      <c r="E14" s="2"/>
    </row>
    <row r="15" spans="1:7">
      <c r="A15" s="402" t="s">
        <v>424</v>
      </c>
      <c r="B15" s="406" t="s">
        <v>437</v>
      </c>
      <c r="C15" s="404" t="s">
        <v>4</v>
      </c>
      <c r="D15" s="289" t="s">
        <v>609</v>
      </c>
      <c r="E15" s="2"/>
    </row>
    <row r="16" spans="1:7" ht="15.75" thickBot="1">
      <c r="A16" s="407" t="s">
        <v>425</v>
      </c>
      <c r="B16" s="406" t="s">
        <v>434</v>
      </c>
      <c r="C16" s="408" t="s">
        <v>4</v>
      </c>
      <c r="D16" s="289" t="s">
        <v>609</v>
      </c>
      <c r="E16" s="2"/>
    </row>
    <row r="17" spans="1:5">
      <c r="A17" s="505" t="s">
        <v>519</v>
      </c>
      <c r="B17" s="506"/>
      <c r="C17" s="507"/>
      <c r="D17" s="284"/>
    </row>
    <row r="18" spans="1:5">
      <c r="A18" s="279" t="s">
        <v>16</v>
      </c>
      <c r="B18" s="222"/>
      <c r="C18" s="280" t="s">
        <v>658</v>
      </c>
      <c r="D18" s="290"/>
    </row>
    <row r="19" spans="1:5">
      <c r="A19" s="283" t="s">
        <v>15</v>
      </c>
      <c r="B19" s="281"/>
      <c r="C19" s="282" t="s">
        <v>658</v>
      </c>
      <c r="D19" s="290"/>
    </row>
    <row r="20" spans="1:5" ht="30" customHeight="1">
      <c r="A20" s="518"/>
      <c r="B20" s="519"/>
      <c r="C20" s="320" t="s">
        <v>14</v>
      </c>
      <c r="D20" s="289"/>
    </row>
    <row r="21" spans="1:5">
      <c r="A21" s="5" t="s">
        <v>426</v>
      </c>
      <c r="B21" s="409" t="s">
        <v>504</v>
      </c>
      <c r="C21" s="232" t="s">
        <v>411</v>
      </c>
      <c r="D21" s="289" t="s">
        <v>569</v>
      </c>
    </row>
    <row r="22" spans="1:5">
      <c r="A22" s="5" t="s">
        <v>427</v>
      </c>
      <c r="B22" s="409" t="s">
        <v>505</v>
      </c>
      <c r="C22" s="232" t="s">
        <v>411</v>
      </c>
      <c r="D22" s="289" t="s">
        <v>569</v>
      </c>
    </row>
    <row r="23" spans="1:5" ht="15.75" thickBot="1">
      <c r="A23" s="5" t="s">
        <v>501</v>
      </c>
      <c r="B23" s="409" t="s">
        <v>503</v>
      </c>
      <c r="C23" s="232" t="s">
        <v>411</v>
      </c>
      <c r="D23" s="289" t="s">
        <v>569</v>
      </c>
    </row>
    <row r="24" spans="1:5">
      <c r="A24" s="505" t="s">
        <v>558</v>
      </c>
      <c r="B24" s="506"/>
      <c r="C24" s="507"/>
      <c r="D24" s="284"/>
    </row>
    <row r="25" spans="1:5">
      <c r="A25" s="279" t="s">
        <v>16</v>
      </c>
      <c r="B25" s="222"/>
      <c r="C25" s="280" t="s">
        <v>658</v>
      </c>
      <c r="D25" s="290"/>
    </row>
    <row r="26" spans="1:5">
      <c r="A26" s="283" t="s">
        <v>15</v>
      </c>
      <c r="B26" s="281"/>
      <c r="C26" s="282" t="s">
        <v>658</v>
      </c>
      <c r="D26" s="290"/>
    </row>
    <row r="27" spans="1:5" ht="30" customHeight="1">
      <c r="A27" s="508"/>
      <c r="B27" s="509"/>
      <c r="C27" s="320" t="s">
        <v>14</v>
      </c>
      <c r="D27" s="289"/>
    </row>
    <row r="28" spans="1:5">
      <c r="A28" s="402" t="s">
        <v>428</v>
      </c>
      <c r="B28" s="406" t="s">
        <v>301</v>
      </c>
      <c r="C28" s="404" t="s">
        <v>4</v>
      </c>
      <c r="D28" s="289" t="s">
        <v>609</v>
      </c>
      <c r="E28" s="2"/>
    </row>
    <row r="29" spans="1:5">
      <c r="A29" s="5" t="s">
        <v>429</v>
      </c>
      <c r="B29" s="294" t="s">
        <v>300</v>
      </c>
      <c r="C29" s="231" t="s">
        <v>4</v>
      </c>
      <c r="D29" s="289" t="s">
        <v>569</v>
      </c>
    </row>
    <row r="30" spans="1:5">
      <c r="A30" s="520" t="s">
        <v>559</v>
      </c>
      <c r="B30" s="521"/>
      <c r="C30" s="522"/>
      <c r="D30" s="291"/>
    </row>
    <row r="31" spans="1:5">
      <c r="A31" s="279" t="s">
        <v>16</v>
      </c>
      <c r="B31" s="222"/>
      <c r="C31" s="280" t="s">
        <v>658</v>
      </c>
      <c r="D31" s="290"/>
    </row>
    <row r="32" spans="1:5">
      <c r="A32" s="283" t="s">
        <v>15</v>
      </c>
      <c r="B32" s="281"/>
      <c r="C32" s="282" t="s">
        <v>658</v>
      </c>
      <c r="D32" s="290"/>
    </row>
    <row r="33" spans="1:4" ht="30" customHeight="1">
      <c r="A33" s="508"/>
      <c r="B33" s="509"/>
      <c r="C33" s="320" t="s">
        <v>14</v>
      </c>
      <c r="D33" s="289"/>
    </row>
    <row r="34" spans="1:4">
      <c r="A34" s="151" t="s">
        <v>430</v>
      </c>
      <c r="B34" s="294" t="s">
        <v>337</v>
      </c>
      <c r="C34" s="231" t="s">
        <v>4</v>
      </c>
      <c r="D34" s="289" t="s">
        <v>569</v>
      </c>
    </row>
    <row r="35" spans="1:4">
      <c r="A35" s="5" t="s">
        <v>499</v>
      </c>
      <c r="B35" s="294" t="s">
        <v>335</v>
      </c>
      <c r="C35" s="231" t="s">
        <v>4</v>
      </c>
      <c r="D35" s="289" t="s">
        <v>569</v>
      </c>
    </row>
    <row r="36" spans="1:4">
      <c r="A36" s="5" t="s">
        <v>498</v>
      </c>
      <c r="B36" s="294" t="s">
        <v>334</v>
      </c>
      <c r="C36" s="231" t="s">
        <v>4</v>
      </c>
      <c r="D36" s="289" t="s">
        <v>569</v>
      </c>
    </row>
    <row r="37" spans="1:4">
      <c r="A37" s="5" t="s">
        <v>497</v>
      </c>
      <c r="B37" s="294" t="s">
        <v>330</v>
      </c>
      <c r="C37" s="231" t="s">
        <v>4</v>
      </c>
      <c r="D37" s="289" t="s">
        <v>569</v>
      </c>
    </row>
    <row r="38" spans="1:4">
      <c r="A38" s="5" t="s">
        <v>431</v>
      </c>
      <c r="B38" s="294" t="s">
        <v>359</v>
      </c>
      <c r="C38" s="231" t="s">
        <v>4</v>
      </c>
      <c r="D38" s="289" t="s">
        <v>569</v>
      </c>
    </row>
    <row r="39" spans="1:4">
      <c r="A39" s="5" t="s">
        <v>495</v>
      </c>
      <c r="B39" s="294" t="s">
        <v>365</v>
      </c>
      <c r="C39" s="231" t="s">
        <v>4</v>
      </c>
      <c r="D39" s="289" t="s">
        <v>569</v>
      </c>
    </row>
    <row r="40" spans="1:4">
      <c r="A40" s="5" t="s">
        <v>494</v>
      </c>
      <c r="B40" s="294" t="s">
        <v>369</v>
      </c>
      <c r="C40" s="231" t="s">
        <v>4</v>
      </c>
      <c r="D40" s="289" t="s">
        <v>569</v>
      </c>
    </row>
    <row r="41" spans="1:4">
      <c r="A41" s="5" t="s">
        <v>432</v>
      </c>
      <c r="B41" s="294" t="s">
        <v>333</v>
      </c>
      <c r="C41" s="231" t="s">
        <v>4</v>
      </c>
      <c r="D41" s="289" t="s">
        <v>569</v>
      </c>
    </row>
    <row r="42" spans="1:4" s="319" customFormat="1" ht="15" customHeight="1">
      <c r="A42" s="5" t="s">
        <v>493</v>
      </c>
      <c r="B42" s="294" t="s">
        <v>520</v>
      </c>
      <c r="C42" s="231" t="s">
        <v>4</v>
      </c>
      <c r="D42" s="289" t="s">
        <v>569</v>
      </c>
    </row>
    <row r="43" spans="1:4">
      <c r="A43" s="5" t="s">
        <v>492</v>
      </c>
      <c r="B43" s="294" t="s">
        <v>521</v>
      </c>
      <c r="C43" s="231" t="s">
        <v>4</v>
      </c>
      <c r="D43" s="289" t="s">
        <v>569</v>
      </c>
    </row>
    <row r="44" spans="1:4">
      <c r="A44" s="5" t="s">
        <v>491</v>
      </c>
      <c r="B44" s="294" t="s">
        <v>332</v>
      </c>
      <c r="C44" s="231" t="s">
        <v>4</v>
      </c>
      <c r="D44" s="289" t="s">
        <v>569</v>
      </c>
    </row>
    <row r="45" spans="1:4" ht="15.75" thickBot="1">
      <c r="A45" s="5" t="s">
        <v>490</v>
      </c>
      <c r="B45" s="294" t="s">
        <v>331</v>
      </c>
      <c r="C45" s="231" t="s">
        <v>4</v>
      </c>
      <c r="D45" s="289" t="s">
        <v>569</v>
      </c>
    </row>
    <row r="46" spans="1:4">
      <c r="A46" s="505" t="s">
        <v>560</v>
      </c>
      <c r="B46" s="506"/>
      <c r="C46" s="507"/>
      <c r="D46" s="284"/>
    </row>
    <row r="47" spans="1:4">
      <c r="A47" s="279" t="s">
        <v>16</v>
      </c>
      <c r="B47" s="222"/>
      <c r="C47" s="280" t="s">
        <v>658</v>
      </c>
      <c r="D47" s="290"/>
    </row>
    <row r="48" spans="1:4">
      <c r="A48" s="283" t="s">
        <v>15</v>
      </c>
      <c r="B48" s="281"/>
      <c r="C48" s="282" t="s">
        <v>658</v>
      </c>
      <c r="D48" s="290"/>
    </row>
    <row r="49" spans="1:4" ht="26.25">
      <c r="A49" s="508"/>
      <c r="B49" s="509"/>
      <c r="C49" s="320" t="s">
        <v>14</v>
      </c>
      <c r="D49" s="289"/>
    </row>
    <row r="50" spans="1:4">
      <c r="A50" s="402" t="s">
        <v>489</v>
      </c>
      <c r="B50" s="406" t="s">
        <v>522</v>
      </c>
      <c r="C50" s="404" t="s">
        <v>411</v>
      </c>
      <c r="D50" s="405" t="s">
        <v>609</v>
      </c>
    </row>
    <row r="51" spans="1:4">
      <c r="A51" s="402" t="s">
        <v>488</v>
      </c>
      <c r="B51" s="406" t="s">
        <v>523</v>
      </c>
      <c r="C51" s="404" t="s">
        <v>411</v>
      </c>
      <c r="D51" s="405" t="s">
        <v>609</v>
      </c>
    </row>
    <row r="52" spans="1:4">
      <c r="A52" s="402" t="s">
        <v>487</v>
      </c>
      <c r="B52" s="406" t="s">
        <v>106</v>
      </c>
      <c r="C52" s="404" t="s">
        <v>411</v>
      </c>
      <c r="D52" s="405" t="s">
        <v>609</v>
      </c>
    </row>
    <row r="53" spans="1:4" ht="15.75" thickBot="1">
      <c r="A53" s="402" t="s">
        <v>486</v>
      </c>
      <c r="B53" s="406" t="s">
        <v>412</v>
      </c>
      <c r="C53" s="404" t="s">
        <v>411</v>
      </c>
      <c r="D53" s="410" t="s">
        <v>609</v>
      </c>
    </row>
    <row r="54" spans="1:4">
      <c r="A54" s="510" t="s">
        <v>413</v>
      </c>
      <c r="B54" s="511"/>
      <c r="C54" s="512"/>
      <c r="D54" s="287"/>
    </row>
    <row r="55" spans="1:4">
      <c r="A55" s="4" t="s">
        <v>3</v>
      </c>
      <c r="B55" s="516" t="s">
        <v>2</v>
      </c>
      <c r="C55" s="517"/>
      <c r="D55" s="288"/>
    </row>
    <row r="56" spans="1:4" ht="15.75" thickBot="1">
      <c r="A56" s="3" t="s">
        <v>1</v>
      </c>
      <c r="B56" s="503" t="s">
        <v>0</v>
      </c>
      <c r="C56" s="504"/>
      <c r="D56" s="288"/>
    </row>
    <row r="57" spans="1:4">
      <c r="A57" s="502" t="s">
        <v>528</v>
      </c>
      <c r="B57" s="502"/>
      <c r="C57" s="502"/>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ColWidth="9.140625" defaultRowHeight="12.75"/>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c r="A1" s="246" t="s">
        <v>423</v>
      </c>
      <c r="B1" s="246"/>
      <c r="C1" s="245"/>
      <c r="D1" s="245"/>
      <c r="E1" s="245"/>
      <c r="F1" s="245"/>
      <c r="G1" s="245"/>
      <c r="H1" s="245"/>
      <c r="I1" s="245"/>
      <c r="J1" s="245"/>
      <c r="K1" s="245"/>
      <c r="L1" s="245"/>
      <c r="M1" s="245"/>
      <c r="N1" s="245"/>
      <c r="O1" s="245"/>
      <c r="P1" s="245"/>
      <c r="Q1" s="245"/>
      <c r="R1" s="245"/>
      <c r="S1" s="245"/>
      <c r="T1" s="245"/>
      <c r="U1" s="245"/>
      <c r="V1" s="245"/>
      <c r="W1" s="245"/>
      <c r="X1" s="245"/>
      <c r="Y1" s="245"/>
      <c r="Z1" s="245"/>
      <c r="AA1" s="105"/>
      <c r="AB1" s="105"/>
      <c r="AC1" s="105"/>
      <c r="AD1" s="105"/>
    </row>
    <row r="2" spans="1:31">
      <c r="A2" s="246" t="s">
        <v>5</v>
      </c>
      <c r="B2" s="246"/>
      <c r="C2" s="245"/>
      <c r="D2" s="245"/>
      <c r="E2" s="245"/>
      <c r="F2" s="245"/>
      <c r="G2" s="245"/>
      <c r="H2" s="245"/>
      <c r="I2" s="245"/>
      <c r="J2" s="245"/>
      <c r="K2" s="245"/>
      <c r="L2" s="245"/>
      <c r="M2" s="245"/>
      <c r="N2" s="245"/>
      <c r="O2" s="245"/>
      <c r="P2" s="245"/>
      <c r="Q2" s="245"/>
      <c r="R2" s="245"/>
      <c r="S2" s="245"/>
      <c r="T2" s="245"/>
      <c r="U2" s="245"/>
      <c r="V2" s="245"/>
      <c r="W2" s="245"/>
      <c r="X2" s="245"/>
      <c r="Y2" s="245"/>
      <c r="Z2" s="245"/>
      <c r="AA2" s="105"/>
      <c r="AB2" s="105"/>
      <c r="AC2" s="105"/>
      <c r="AD2" s="105"/>
    </row>
    <row r="3" spans="1:31" ht="15.75" customHeight="1" thickBot="1">
      <c r="A3" s="762"/>
      <c r="B3" s="762"/>
      <c r="C3" s="762"/>
      <c r="D3" s="762"/>
      <c r="E3" s="762"/>
      <c r="F3" s="762"/>
      <c r="G3" s="762"/>
      <c r="H3" s="762"/>
      <c r="I3" s="762"/>
      <c r="J3" s="762"/>
      <c r="K3" s="762"/>
      <c r="L3" s="762"/>
      <c r="M3" s="762"/>
      <c r="N3" s="762"/>
      <c r="O3" s="762"/>
      <c r="P3" s="762"/>
      <c r="Q3" s="762"/>
      <c r="R3" s="762"/>
      <c r="S3" s="762"/>
      <c r="T3" s="762"/>
      <c r="U3" s="762"/>
      <c r="V3" s="762"/>
      <c r="W3" s="762"/>
      <c r="X3" s="762"/>
      <c r="Y3" s="762"/>
      <c r="Z3" s="762"/>
    </row>
    <row r="4" spans="1:31" ht="20.100000000000001" customHeight="1">
      <c r="A4" s="640" t="s">
        <v>5</v>
      </c>
      <c r="B4" s="664"/>
      <c r="C4" s="664"/>
      <c r="D4" s="664"/>
      <c r="E4" s="664"/>
      <c r="F4" s="664"/>
      <c r="G4" s="253"/>
      <c r="H4" s="116"/>
      <c r="I4" s="115"/>
      <c r="J4" s="115"/>
      <c r="K4" s="115"/>
      <c r="L4" s="115"/>
      <c r="M4" s="115"/>
      <c r="N4" s="115"/>
      <c r="O4" s="115"/>
      <c r="P4" s="115"/>
      <c r="Q4" s="115"/>
      <c r="R4" s="115"/>
      <c r="S4" s="115"/>
      <c r="T4" s="115"/>
      <c r="U4" s="115"/>
      <c r="V4" s="115"/>
      <c r="W4" s="115"/>
      <c r="X4" s="115"/>
      <c r="Y4" s="115"/>
      <c r="Z4" s="634" t="s">
        <v>524</v>
      </c>
      <c r="AA4" s="112"/>
      <c r="AB4" s="112"/>
      <c r="AC4" s="112"/>
      <c r="AD4" s="105"/>
      <c r="AE4" s="105"/>
    </row>
    <row r="5" spans="1:31" ht="20.25" customHeight="1" thickBot="1">
      <c r="A5" s="692"/>
      <c r="B5" s="693"/>
      <c r="C5" s="693"/>
      <c r="D5" s="693"/>
      <c r="E5" s="693"/>
      <c r="F5" s="693"/>
      <c r="G5" s="254"/>
      <c r="H5" s="114"/>
      <c r="I5" s="113"/>
      <c r="J5" s="113"/>
      <c r="K5" s="113"/>
      <c r="L5" s="113"/>
      <c r="M5" s="113"/>
      <c r="N5" s="113"/>
      <c r="O5" s="113"/>
      <c r="P5" s="113"/>
      <c r="Q5" s="113"/>
      <c r="R5" s="113"/>
      <c r="S5" s="113"/>
      <c r="T5" s="113"/>
      <c r="U5" s="113"/>
      <c r="V5" s="113"/>
      <c r="W5" s="113"/>
      <c r="X5" s="113"/>
      <c r="Y5" s="113"/>
      <c r="Z5" s="635"/>
      <c r="AA5" s="112"/>
      <c r="AB5" s="112"/>
      <c r="AC5" s="112"/>
      <c r="AD5" s="105"/>
      <c r="AE5" s="105"/>
    </row>
    <row r="6" spans="1:31" ht="26.25" customHeight="1" thickBot="1">
      <c r="A6" s="753" t="str">
        <f>Obsah!A3</f>
        <v>Informace platné k datu</v>
      </c>
      <c r="B6" s="754"/>
      <c r="C6" s="754"/>
      <c r="D6" s="111"/>
      <c r="E6" s="111"/>
      <c r="F6" s="698" t="s">
        <v>658</v>
      </c>
      <c r="G6" s="738"/>
      <c r="H6" s="110"/>
      <c r="I6" s="109"/>
      <c r="J6" s="108"/>
      <c r="K6" s="108"/>
      <c r="L6" s="108"/>
      <c r="M6" s="108"/>
      <c r="N6" s="108"/>
      <c r="O6" s="108"/>
      <c r="P6" s="108"/>
      <c r="Q6" s="108"/>
      <c r="R6" s="108"/>
      <c r="S6" s="108"/>
      <c r="T6" s="108"/>
      <c r="U6" s="108"/>
      <c r="V6" s="108"/>
      <c r="W6" s="108"/>
      <c r="X6" s="108"/>
      <c r="Y6" s="108"/>
      <c r="Z6" s="107"/>
      <c r="AA6" s="106"/>
      <c r="AB6" s="106"/>
      <c r="AC6" s="106"/>
      <c r="AD6" s="105"/>
      <c r="AE6" s="105"/>
    </row>
    <row r="7" spans="1:31" ht="12.75" customHeight="1">
      <c r="A7" s="739" t="s">
        <v>456</v>
      </c>
      <c r="B7" s="750" t="s">
        <v>113</v>
      </c>
      <c r="C7" s="751"/>
      <c r="D7" s="751"/>
      <c r="E7" s="751"/>
      <c r="F7" s="751"/>
      <c r="G7" s="752"/>
      <c r="H7" s="750" t="s">
        <v>112</v>
      </c>
      <c r="I7" s="751"/>
      <c r="J7" s="751"/>
      <c r="K7" s="751"/>
      <c r="L7" s="751"/>
      <c r="M7" s="752"/>
      <c r="N7" s="750" t="s">
        <v>111</v>
      </c>
      <c r="O7" s="751"/>
      <c r="P7" s="751"/>
      <c r="Q7" s="751"/>
      <c r="R7" s="751"/>
      <c r="S7" s="751"/>
      <c r="T7" s="775" t="s">
        <v>110</v>
      </c>
      <c r="U7" s="776"/>
      <c r="V7" s="776"/>
      <c r="W7" s="776"/>
      <c r="X7" s="776"/>
      <c r="Y7" s="777"/>
      <c r="Z7" s="759" t="s">
        <v>145</v>
      </c>
      <c r="AA7" s="105"/>
      <c r="AB7" s="105"/>
      <c r="AC7" s="105"/>
      <c r="AD7" s="105"/>
      <c r="AE7" s="105"/>
    </row>
    <row r="8" spans="1:31" ht="15.75" customHeight="1" thickBot="1">
      <c r="A8" s="740"/>
      <c r="B8" s="769" t="s">
        <v>109</v>
      </c>
      <c r="C8" s="770"/>
      <c r="D8" s="770"/>
      <c r="E8" s="770"/>
      <c r="F8" s="770"/>
      <c r="G8" s="771"/>
      <c r="H8" s="769" t="s">
        <v>109</v>
      </c>
      <c r="I8" s="770"/>
      <c r="J8" s="770"/>
      <c r="K8" s="770"/>
      <c r="L8" s="770"/>
      <c r="M8" s="771"/>
      <c r="N8" s="769" t="s">
        <v>109</v>
      </c>
      <c r="O8" s="770"/>
      <c r="P8" s="770"/>
      <c r="Q8" s="770"/>
      <c r="R8" s="770"/>
      <c r="S8" s="770"/>
      <c r="T8" s="772" t="s">
        <v>109</v>
      </c>
      <c r="U8" s="773"/>
      <c r="V8" s="773"/>
      <c r="W8" s="773"/>
      <c r="X8" s="773"/>
      <c r="Y8" s="774"/>
      <c r="Z8" s="760"/>
      <c r="AA8" s="105"/>
      <c r="AB8" s="105"/>
      <c r="AC8" s="105"/>
      <c r="AD8" s="105"/>
      <c r="AE8" s="105"/>
    </row>
    <row r="9" spans="1:31" ht="30" customHeight="1">
      <c r="A9" s="740"/>
      <c r="B9" s="755" t="s">
        <v>126</v>
      </c>
      <c r="C9" s="744" t="s">
        <v>125</v>
      </c>
      <c r="D9" s="746" t="s">
        <v>124</v>
      </c>
      <c r="E9" s="748" t="s">
        <v>123</v>
      </c>
      <c r="F9" s="757" t="s">
        <v>455</v>
      </c>
      <c r="G9" s="767" t="s">
        <v>463</v>
      </c>
      <c r="H9" s="742" t="s">
        <v>126</v>
      </c>
      <c r="I9" s="744" t="s">
        <v>125</v>
      </c>
      <c r="J9" s="746" t="s">
        <v>124</v>
      </c>
      <c r="K9" s="748" t="s">
        <v>123</v>
      </c>
      <c r="L9" s="757" t="s">
        <v>455</v>
      </c>
      <c r="M9" s="767" t="s">
        <v>463</v>
      </c>
      <c r="N9" s="742" t="s">
        <v>126</v>
      </c>
      <c r="O9" s="744" t="s">
        <v>125</v>
      </c>
      <c r="P9" s="746" t="s">
        <v>124</v>
      </c>
      <c r="Q9" s="748" t="s">
        <v>123</v>
      </c>
      <c r="R9" s="757" t="s">
        <v>455</v>
      </c>
      <c r="S9" s="767" t="s">
        <v>463</v>
      </c>
      <c r="T9" s="765" t="s">
        <v>126</v>
      </c>
      <c r="U9" s="742" t="s">
        <v>125</v>
      </c>
      <c r="V9" s="748" t="s">
        <v>124</v>
      </c>
      <c r="W9" s="748" t="s">
        <v>123</v>
      </c>
      <c r="X9" s="748" t="s">
        <v>455</v>
      </c>
      <c r="Y9" s="757" t="s">
        <v>463</v>
      </c>
      <c r="Z9" s="760"/>
      <c r="AA9" s="105"/>
      <c r="AB9" s="105"/>
      <c r="AC9" s="105"/>
      <c r="AD9" s="105"/>
      <c r="AE9" s="105"/>
    </row>
    <row r="10" spans="1:31" ht="35.25" customHeight="1" thickBot="1">
      <c r="A10" s="741"/>
      <c r="B10" s="756"/>
      <c r="C10" s="745"/>
      <c r="D10" s="747"/>
      <c r="E10" s="749"/>
      <c r="F10" s="758"/>
      <c r="G10" s="768"/>
      <c r="H10" s="743"/>
      <c r="I10" s="745"/>
      <c r="J10" s="747"/>
      <c r="K10" s="749"/>
      <c r="L10" s="758"/>
      <c r="M10" s="768"/>
      <c r="N10" s="743"/>
      <c r="O10" s="745"/>
      <c r="P10" s="747"/>
      <c r="Q10" s="749"/>
      <c r="R10" s="758"/>
      <c r="S10" s="768"/>
      <c r="T10" s="766"/>
      <c r="U10" s="743"/>
      <c r="V10" s="749"/>
      <c r="W10" s="749"/>
      <c r="X10" s="749"/>
      <c r="Y10" s="758"/>
      <c r="Z10" s="760"/>
    </row>
    <row r="11" spans="1:31">
      <c r="A11" s="104" t="s">
        <v>144</v>
      </c>
      <c r="B11" s="103"/>
      <c r="C11" s="102"/>
      <c r="D11" s="101"/>
      <c r="E11" s="100"/>
      <c r="F11" s="99"/>
      <c r="G11" s="100"/>
      <c r="H11" s="103"/>
      <c r="I11" s="102"/>
      <c r="J11" s="101"/>
      <c r="K11" s="100"/>
      <c r="L11" s="99"/>
      <c r="M11" s="100"/>
      <c r="N11" s="103"/>
      <c r="O11" s="102"/>
      <c r="P11" s="101"/>
      <c r="Q11" s="100"/>
      <c r="R11" s="99"/>
      <c r="S11" s="100"/>
      <c r="T11" s="263"/>
      <c r="U11" s="264"/>
      <c r="V11" s="265"/>
      <c r="W11" s="265"/>
      <c r="X11" s="265"/>
      <c r="Y11" s="266"/>
      <c r="Z11" s="760"/>
    </row>
    <row r="12" spans="1:31">
      <c r="A12" s="98" t="s">
        <v>143</v>
      </c>
      <c r="B12" s="97"/>
      <c r="C12" s="96"/>
      <c r="D12" s="95"/>
      <c r="E12" s="94"/>
      <c r="F12" s="93"/>
      <c r="G12" s="94"/>
      <c r="H12" s="97"/>
      <c r="I12" s="96"/>
      <c r="J12" s="95"/>
      <c r="K12" s="94"/>
      <c r="L12" s="93"/>
      <c r="M12" s="94"/>
      <c r="N12" s="97"/>
      <c r="O12" s="96"/>
      <c r="P12" s="95"/>
      <c r="Q12" s="94"/>
      <c r="R12" s="93"/>
      <c r="S12" s="94"/>
      <c r="T12" s="97"/>
      <c r="U12" s="129"/>
      <c r="V12" s="94"/>
      <c r="W12" s="94"/>
      <c r="X12" s="94"/>
      <c r="Y12" s="93"/>
      <c r="Z12" s="760"/>
    </row>
    <row r="13" spans="1:31">
      <c r="A13" s="98" t="s">
        <v>142</v>
      </c>
      <c r="B13" s="97"/>
      <c r="C13" s="96"/>
      <c r="D13" s="95"/>
      <c r="E13" s="94"/>
      <c r="F13" s="93"/>
      <c r="G13" s="94"/>
      <c r="H13" s="97"/>
      <c r="I13" s="96"/>
      <c r="J13" s="95"/>
      <c r="K13" s="94"/>
      <c r="L13" s="93"/>
      <c r="M13" s="94"/>
      <c r="N13" s="97"/>
      <c r="O13" s="96"/>
      <c r="P13" s="95"/>
      <c r="Q13" s="94"/>
      <c r="R13" s="93"/>
      <c r="S13" s="94"/>
      <c r="T13" s="97"/>
      <c r="U13" s="129"/>
      <c r="V13" s="94"/>
      <c r="W13" s="94"/>
      <c r="X13" s="94"/>
      <c r="Y13" s="93"/>
      <c r="Z13" s="760"/>
    </row>
    <row r="14" spans="1:31">
      <c r="A14" s="98" t="s">
        <v>141</v>
      </c>
      <c r="B14" s="97"/>
      <c r="C14" s="96"/>
      <c r="D14" s="95"/>
      <c r="E14" s="94"/>
      <c r="F14" s="93"/>
      <c r="G14" s="94"/>
      <c r="H14" s="97"/>
      <c r="I14" s="96"/>
      <c r="J14" s="95"/>
      <c r="K14" s="94"/>
      <c r="L14" s="93"/>
      <c r="M14" s="94"/>
      <c r="N14" s="97"/>
      <c r="O14" s="96"/>
      <c r="P14" s="95"/>
      <c r="Q14" s="94"/>
      <c r="R14" s="93"/>
      <c r="S14" s="94"/>
      <c r="T14" s="97"/>
      <c r="U14" s="129"/>
      <c r="V14" s="94"/>
      <c r="W14" s="94"/>
      <c r="X14" s="94"/>
      <c r="Y14" s="93"/>
      <c r="Z14" s="760"/>
    </row>
    <row r="15" spans="1:31">
      <c r="A15" s="98" t="s">
        <v>140</v>
      </c>
      <c r="B15" s="97"/>
      <c r="C15" s="96"/>
      <c r="D15" s="95"/>
      <c r="E15" s="94"/>
      <c r="F15" s="93"/>
      <c r="G15" s="94"/>
      <c r="H15" s="97"/>
      <c r="I15" s="96"/>
      <c r="J15" s="95"/>
      <c r="K15" s="94"/>
      <c r="L15" s="93"/>
      <c r="M15" s="94"/>
      <c r="N15" s="97"/>
      <c r="O15" s="96"/>
      <c r="P15" s="95"/>
      <c r="Q15" s="94"/>
      <c r="R15" s="93"/>
      <c r="S15" s="94"/>
      <c r="T15" s="97"/>
      <c r="U15" s="129"/>
      <c r="V15" s="94"/>
      <c r="W15" s="94"/>
      <c r="X15" s="94"/>
      <c r="Y15" s="93"/>
      <c r="Z15" s="760"/>
    </row>
    <row r="16" spans="1:31">
      <c r="A16" s="98" t="s">
        <v>139</v>
      </c>
      <c r="B16" s="97"/>
      <c r="C16" s="96"/>
      <c r="D16" s="95"/>
      <c r="E16" s="94"/>
      <c r="F16" s="93"/>
      <c r="G16" s="94"/>
      <c r="H16" s="97"/>
      <c r="I16" s="96"/>
      <c r="J16" s="95"/>
      <c r="K16" s="94"/>
      <c r="L16" s="93"/>
      <c r="M16" s="94"/>
      <c r="N16" s="97"/>
      <c r="O16" s="96"/>
      <c r="P16" s="95"/>
      <c r="Q16" s="94"/>
      <c r="R16" s="93"/>
      <c r="S16" s="94"/>
      <c r="T16" s="97"/>
      <c r="U16" s="129"/>
      <c r="V16" s="94"/>
      <c r="W16" s="94"/>
      <c r="X16" s="94"/>
      <c r="Y16" s="93"/>
      <c r="Z16" s="760"/>
    </row>
    <row r="17" spans="1:26">
      <c r="A17" s="98" t="s">
        <v>138</v>
      </c>
      <c r="B17" s="97"/>
      <c r="C17" s="96"/>
      <c r="D17" s="95"/>
      <c r="E17" s="94"/>
      <c r="F17" s="93"/>
      <c r="G17" s="94"/>
      <c r="H17" s="97"/>
      <c r="I17" s="96"/>
      <c r="J17" s="95"/>
      <c r="K17" s="94"/>
      <c r="L17" s="93"/>
      <c r="M17" s="94"/>
      <c r="N17" s="97"/>
      <c r="O17" s="96"/>
      <c r="P17" s="95"/>
      <c r="Q17" s="94"/>
      <c r="R17" s="93"/>
      <c r="S17" s="94"/>
      <c r="T17" s="97"/>
      <c r="U17" s="129"/>
      <c r="V17" s="94"/>
      <c r="W17" s="94"/>
      <c r="X17" s="94"/>
      <c r="Y17" s="93"/>
      <c r="Z17" s="760"/>
    </row>
    <row r="18" spans="1:26">
      <c r="A18" s="98" t="s">
        <v>137</v>
      </c>
      <c r="B18" s="97"/>
      <c r="C18" s="96"/>
      <c r="D18" s="95"/>
      <c r="E18" s="94"/>
      <c r="F18" s="93"/>
      <c r="G18" s="94"/>
      <c r="H18" s="97"/>
      <c r="I18" s="96"/>
      <c r="J18" s="95"/>
      <c r="K18" s="94"/>
      <c r="L18" s="93"/>
      <c r="M18" s="94"/>
      <c r="N18" s="97"/>
      <c r="O18" s="96"/>
      <c r="P18" s="95"/>
      <c r="Q18" s="94"/>
      <c r="R18" s="93"/>
      <c r="S18" s="94"/>
      <c r="T18" s="97"/>
      <c r="U18" s="129"/>
      <c r="V18" s="94"/>
      <c r="W18" s="94"/>
      <c r="X18" s="94"/>
      <c r="Y18" s="93"/>
      <c r="Z18" s="760"/>
    </row>
    <row r="19" spans="1:26">
      <c r="A19" s="98" t="s">
        <v>136</v>
      </c>
      <c r="B19" s="97"/>
      <c r="C19" s="96"/>
      <c r="D19" s="95"/>
      <c r="E19" s="94"/>
      <c r="F19" s="93"/>
      <c r="G19" s="94"/>
      <c r="H19" s="97"/>
      <c r="I19" s="96"/>
      <c r="J19" s="95"/>
      <c r="K19" s="94"/>
      <c r="L19" s="93"/>
      <c r="M19" s="94"/>
      <c r="N19" s="97"/>
      <c r="O19" s="96"/>
      <c r="P19" s="95"/>
      <c r="Q19" s="94"/>
      <c r="R19" s="93"/>
      <c r="S19" s="94"/>
      <c r="T19" s="97"/>
      <c r="U19" s="129"/>
      <c r="V19" s="94"/>
      <c r="W19" s="94"/>
      <c r="X19" s="94"/>
      <c r="Y19" s="93"/>
      <c r="Z19" s="760"/>
    </row>
    <row r="20" spans="1:26">
      <c r="A20" s="98" t="s">
        <v>135</v>
      </c>
      <c r="B20" s="97"/>
      <c r="C20" s="96"/>
      <c r="D20" s="95"/>
      <c r="E20" s="94"/>
      <c r="F20" s="93"/>
      <c r="G20" s="94"/>
      <c r="H20" s="97"/>
      <c r="I20" s="96"/>
      <c r="J20" s="95"/>
      <c r="K20" s="94"/>
      <c r="L20" s="93"/>
      <c r="M20" s="94"/>
      <c r="N20" s="97"/>
      <c r="O20" s="96"/>
      <c r="P20" s="95"/>
      <c r="Q20" s="94"/>
      <c r="R20" s="93"/>
      <c r="S20" s="94"/>
      <c r="T20" s="97"/>
      <c r="U20" s="129"/>
      <c r="V20" s="94"/>
      <c r="W20" s="94"/>
      <c r="X20" s="94"/>
      <c r="Y20" s="93"/>
      <c r="Z20" s="760"/>
    </row>
    <row r="21" spans="1:26">
      <c r="A21" s="98" t="s">
        <v>134</v>
      </c>
      <c r="B21" s="97"/>
      <c r="C21" s="96"/>
      <c r="D21" s="95"/>
      <c r="E21" s="94"/>
      <c r="F21" s="93"/>
      <c r="G21" s="94"/>
      <c r="H21" s="97"/>
      <c r="I21" s="96"/>
      <c r="J21" s="95"/>
      <c r="K21" s="94"/>
      <c r="L21" s="93"/>
      <c r="M21" s="94"/>
      <c r="N21" s="97"/>
      <c r="O21" s="96"/>
      <c r="P21" s="95"/>
      <c r="Q21" s="94"/>
      <c r="R21" s="93"/>
      <c r="S21" s="94"/>
      <c r="T21" s="97"/>
      <c r="U21" s="129"/>
      <c r="V21" s="94"/>
      <c r="W21" s="94"/>
      <c r="X21" s="94"/>
      <c r="Y21" s="93"/>
      <c r="Z21" s="760"/>
    </row>
    <row r="22" spans="1:26">
      <c r="A22" s="98" t="s">
        <v>133</v>
      </c>
      <c r="B22" s="97"/>
      <c r="C22" s="96"/>
      <c r="D22" s="95"/>
      <c r="E22" s="94"/>
      <c r="F22" s="93"/>
      <c r="G22" s="94"/>
      <c r="H22" s="97"/>
      <c r="I22" s="96"/>
      <c r="J22" s="95"/>
      <c r="K22" s="94"/>
      <c r="L22" s="93"/>
      <c r="M22" s="94"/>
      <c r="N22" s="97"/>
      <c r="O22" s="96"/>
      <c r="P22" s="95"/>
      <c r="Q22" s="94"/>
      <c r="R22" s="93"/>
      <c r="S22" s="94"/>
      <c r="T22" s="97"/>
      <c r="U22" s="129"/>
      <c r="V22" s="94"/>
      <c r="W22" s="94"/>
      <c r="X22" s="94"/>
      <c r="Y22" s="93"/>
      <c r="Z22" s="760"/>
    </row>
    <row r="23" spans="1:26">
      <c r="A23" s="98" t="s">
        <v>132</v>
      </c>
      <c r="B23" s="97"/>
      <c r="C23" s="96"/>
      <c r="D23" s="95"/>
      <c r="E23" s="94"/>
      <c r="F23" s="93"/>
      <c r="G23" s="94"/>
      <c r="H23" s="97"/>
      <c r="I23" s="96"/>
      <c r="J23" s="95"/>
      <c r="K23" s="94"/>
      <c r="L23" s="93"/>
      <c r="M23" s="94"/>
      <c r="N23" s="97"/>
      <c r="O23" s="96"/>
      <c r="P23" s="95"/>
      <c r="Q23" s="94"/>
      <c r="R23" s="93"/>
      <c r="S23" s="94"/>
      <c r="T23" s="97"/>
      <c r="U23" s="129"/>
      <c r="V23" s="94"/>
      <c r="W23" s="94"/>
      <c r="X23" s="94"/>
      <c r="Y23" s="93"/>
      <c r="Z23" s="760"/>
    </row>
    <row r="24" spans="1:26">
      <c r="A24" s="98" t="s">
        <v>131</v>
      </c>
      <c r="B24" s="97"/>
      <c r="C24" s="96"/>
      <c r="D24" s="95"/>
      <c r="E24" s="94"/>
      <c r="F24" s="93"/>
      <c r="G24" s="94"/>
      <c r="H24" s="97"/>
      <c r="I24" s="96"/>
      <c r="J24" s="95"/>
      <c r="K24" s="94"/>
      <c r="L24" s="93"/>
      <c r="M24" s="94"/>
      <c r="N24" s="97"/>
      <c r="O24" s="96"/>
      <c r="P24" s="95"/>
      <c r="Q24" s="94"/>
      <c r="R24" s="93"/>
      <c r="S24" s="94"/>
      <c r="T24" s="97"/>
      <c r="U24" s="129"/>
      <c r="V24" s="94"/>
      <c r="W24" s="94"/>
      <c r="X24" s="94"/>
      <c r="Y24" s="93"/>
      <c r="Z24" s="760"/>
    </row>
    <row r="25" spans="1:26">
      <c r="A25" s="98" t="s">
        <v>130</v>
      </c>
      <c r="B25" s="97"/>
      <c r="C25" s="96"/>
      <c r="D25" s="95"/>
      <c r="E25" s="94"/>
      <c r="F25" s="93"/>
      <c r="G25" s="94"/>
      <c r="H25" s="97"/>
      <c r="I25" s="96"/>
      <c r="J25" s="95"/>
      <c r="K25" s="94"/>
      <c r="L25" s="93"/>
      <c r="M25" s="94"/>
      <c r="N25" s="97"/>
      <c r="O25" s="96"/>
      <c r="P25" s="95"/>
      <c r="Q25" s="94"/>
      <c r="R25" s="93"/>
      <c r="S25" s="94"/>
      <c r="T25" s="97"/>
      <c r="U25" s="129"/>
      <c r="V25" s="94"/>
      <c r="W25" s="94"/>
      <c r="X25" s="94"/>
      <c r="Y25" s="93"/>
      <c r="Z25" s="760"/>
    </row>
    <row r="26" spans="1:26">
      <c r="A26" s="98" t="s">
        <v>129</v>
      </c>
      <c r="B26" s="97"/>
      <c r="C26" s="96"/>
      <c r="D26" s="95"/>
      <c r="E26" s="94"/>
      <c r="F26" s="93"/>
      <c r="G26" s="94"/>
      <c r="H26" s="97"/>
      <c r="I26" s="96"/>
      <c r="J26" s="95"/>
      <c r="K26" s="94"/>
      <c r="L26" s="93"/>
      <c r="M26" s="94"/>
      <c r="N26" s="97"/>
      <c r="O26" s="96"/>
      <c r="P26" s="95"/>
      <c r="Q26" s="94"/>
      <c r="R26" s="93"/>
      <c r="S26" s="94"/>
      <c r="T26" s="97"/>
      <c r="U26" s="129"/>
      <c r="V26" s="94"/>
      <c r="W26" s="94"/>
      <c r="X26" s="94"/>
      <c r="Y26" s="93"/>
      <c r="Z26" s="760"/>
    </row>
    <row r="27" spans="1:26" ht="13.5" thickBot="1">
      <c r="A27" s="92" t="s">
        <v>128</v>
      </c>
      <c r="B27" s="91"/>
      <c r="C27" s="90"/>
      <c r="D27" s="89"/>
      <c r="E27" s="88"/>
      <c r="F27" s="87"/>
      <c r="G27" s="88"/>
      <c r="H27" s="91"/>
      <c r="I27" s="90"/>
      <c r="J27" s="89"/>
      <c r="K27" s="88"/>
      <c r="L27" s="87"/>
      <c r="M27" s="88"/>
      <c r="N27" s="91"/>
      <c r="O27" s="90"/>
      <c r="P27" s="89"/>
      <c r="Q27" s="88"/>
      <c r="R27" s="87"/>
      <c r="S27" s="88"/>
      <c r="T27" s="91"/>
      <c r="U27" s="260"/>
      <c r="V27" s="88"/>
      <c r="W27" s="88"/>
      <c r="X27" s="88"/>
      <c r="Y27" s="262"/>
      <c r="Z27" s="760"/>
    </row>
    <row r="28" spans="1:26" ht="15.75" customHeight="1">
      <c r="A28" s="739" t="s">
        <v>459</v>
      </c>
      <c r="B28" s="750" t="s">
        <v>113</v>
      </c>
      <c r="C28" s="751"/>
      <c r="D28" s="751"/>
      <c r="E28" s="751"/>
      <c r="F28" s="751"/>
      <c r="G28" s="752"/>
      <c r="H28" s="750" t="s">
        <v>112</v>
      </c>
      <c r="I28" s="751"/>
      <c r="J28" s="751"/>
      <c r="K28" s="751"/>
      <c r="L28" s="751"/>
      <c r="M28" s="752"/>
      <c r="N28" s="750" t="s">
        <v>111</v>
      </c>
      <c r="O28" s="751"/>
      <c r="P28" s="751"/>
      <c r="Q28" s="751"/>
      <c r="R28" s="751"/>
      <c r="S28" s="751"/>
      <c r="T28" s="775" t="s">
        <v>110</v>
      </c>
      <c r="U28" s="776"/>
      <c r="V28" s="776"/>
      <c r="W28" s="776"/>
      <c r="X28" s="776"/>
      <c r="Y28" s="777"/>
      <c r="Z28" s="759" t="s">
        <v>127</v>
      </c>
    </row>
    <row r="29" spans="1:26" ht="15.75" customHeight="1" thickBot="1">
      <c r="A29" s="740"/>
      <c r="B29" s="769" t="s">
        <v>109</v>
      </c>
      <c r="C29" s="770"/>
      <c r="D29" s="770"/>
      <c r="E29" s="770"/>
      <c r="F29" s="770"/>
      <c r="G29" s="771"/>
      <c r="H29" s="769" t="s">
        <v>109</v>
      </c>
      <c r="I29" s="770"/>
      <c r="J29" s="770"/>
      <c r="K29" s="770"/>
      <c r="L29" s="770"/>
      <c r="M29" s="771"/>
      <c r="N29" s="769" t="s">
        <v>109</v>
      </c>
      <c r="O29" s="770"/>
      <c r="P29" s="770"/>
      <c r="Q29" s="770"/>
      <c r="R29" s="770"/>
      <c r="S29" s="770"/>
      <c r="T29" s="778" t="s">
        <v>109</v>
      </c>
      <c r="U29" s="779"/>
      <c r="V29" s="779"/>
      <c r="W29" s="779"/>
      <c r="X29" s="779"/>
      <c r="Y29" s="780"/>
      <c r="Z29" s="760"/>
    </row>
    <row r="30" spans="1:26" ht="12.75" customHeight="1">
      <c r="A30" s="740"/>
      <c r="B30" s="742" t="s">
        <v>126</v>
      </c>
      <c r="C30" s="744" t="s">
        <v>125</v>
      </c>
      <c r="D30" s="746" t="s">
        <v>124</v>
      </c>
      <c r="E30" s="748" t="s">
        <v>123</v>
      </c>
      <c r="F30" s="757" t="s">
        <v>455</v>
      </c>
      <c r="G30" s="767" t="s">
        <v>463</v>
      </c>
      <c r="H30" s="742" t="s">
        <v>126</v>
      </c>
      <c r="I30" s="744" t="s">
        <v>125</v>
      </c>
      <c r="J30" s="746" t="s">
        <v>124</v>
      </c>
      <c r="K30" s="748" t="s">
        <v>123</v>
      </c>
      <c r="L30" s="757" t="s">
        <v>455</v>
      </c>
      <c r="M30" s="767" t="s">
        <v>463</v>
      </c>
      <c r="N30" s="742" t="s">
        <v>126</v>
      </c>
      <c r="O30" s="744" t="s">
        <v>125</v>
      </c>
      <c r="P30" s="746" t="s">
        <v>124</v>
      </c>
      <c r="Q30" s="748" t="s">
        <v>123</v>
      </c>
      <c r="R30" s="757" t="s">
        <v>455</v>
      </c>
      <c r="S30" s="767" t="s">
        <v>463</v>
      </c>
      <c r="T30" s="763" t="s">
        <v>126</v>
      </c>
      <c r="U30" s="742" t="s">
        <v>125</v>
      </c>
      <c r="V30" s="748" t="s">
        <v>124</v>
      </c>
      <c r="W30" s="748" t="s">
        <v>123</v>
      </c>
      <c r="X30" s="748" t="s">
        <v>455</v>
      </c>
      <c r="Y30" s="757" t="s">
        <v>463</v>
      </c>
      <c r="Z30" s="760"/>
    </row>
    <row r="31" spans="1:26" ht="50.25" customHeight="1" thickBot="1">
      <c r="A31" s="741"/>
      <c r="B31" s="743"/>
      <c r="C31" s="745"/>
      <c r="D31" s="747"/>
      <c r="E31" s="749"/>
      <c r="F31" s="758"/>
      <c r="G31" s="768"/>
      <c r="H31" s="743"/>
      <c r="I31" s="745"/>
      <c r="J31" s="747"/>
      <c r="K31" s="749"/>
      <c r="L31" s="758"/>
      <c r="M31" s="768"/>
      <c r="N31" s="743"/>
      <c r="O31" s="745"/>
      <c r="P31" s="747"/>
      <c r="Q31" s="749"/>
      <c r="R31" s="758"/>
      <c r="S31" s="768"/>
      <c r="T31" s="764"/>
      <c r="U31" s="743"/>
      <c r="V31" s="749"/>
      <c r="W31" s="749"/>
      <c r="X31" s="749"/>
      <c r="Y31" s="758"/>
      <c r="Z31" s="760"/>
    </row>
    <row r="32" spans="1:26" ht="13.5" thickBot="1">
      <c r="A32" s="250" t="s">
        <v>457</v>
      </c>
      <c r="B32" s="263"/>
      <c r="C32" s="276"/>
      <c r="D32" s="277"/>
      <c r="E32" s="265"/>
      <c r="F32" s="266"/>
      <c r="G32" s="265"/>
      <c r="H32" s="263"/>
      <c r="I32" s="276"/>
      <c r="J32" s="277"/>
      <c r="K32" s="265"/>
      <c r="L32" s="266"/>
      <c r="M32" s="265"/>
      <c r="N32" s="263"/>
      <c r="O32" s="276"/>
      <c r="P32" s="277"/>
      <c r="Q32" s="265"/>
      <c r="R32" s="266"/>
      <c r="S32" s="265"/>
      <c r="T32" s="263"/>
      <c r="U32" s="264"/>
      <c r="V32" s="265"/>
      <c r="W32" s="265"/>
      <c r="X32" s="265"/>
      <c r="Y32" s="275"/>
      <c r="Z32" s="760"/>
    </row>
    <row r="33" spans="1:26" ht="13.5" thickBot="1">
      <c r="A33" s="251" t="s">
        <v>458</v>
      </c>
      <c r="B33" s="91"/>
      <c r="C33" s="90"/>
      <c r="D33" s="89"/>
      <c r="E33" s="88"/>
      <c r="F33" s="87"/>
      <c r="G33" s="88"/>
      <c r="H33" s="91"/>
      <c r="I33" s="90"/>
      <c r="J33" s="89"/>
      <c r="K33" s="88"/>
      <c r="L33" s="87"/>
      <c r="M33" s="88"/>
      <c r="N33" s="91"/>
      <c r="O33" s="90"/>
      <c r="P33" s="89"/>
      <c r="Q33" s="88"/>
      <c r="R33" s="87"/>
      <c r="S33" s="88"/>
      <c r="T33" s="67"/>
      <c r="U33" s="260"/>
      <c r="V33" s="88"/>
      <c r="W33" s="88"/>
      <c r="X33" s="88"/>
      <c r="Y33" s="275"/>
      <c r="Z33" s="761"/>
    </row>
    <row r="34" spans="1:26">
      <c r="V34" s="261"/>
    </row>
    <row r="36" spans="1:26">
      <c r="B36" s="128"/>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I136"/>
  <sheetViews>
    <sheetView zoomScaleNormal="100" workbookViewId="0">
      <selection activeCell="A23" sqref="A23:C23"/>
    </sheetView>
  </sheetViews>
  <sheetFormatPr defaultRowHeight="15"/>
  <cols>
    <col min="1" max="1" width="35.42578125" customWidth="1"/>
    <col min="2" max="2" width="34.7109375" customWidth="1"/>
    <col min="3" max="3" width="22.42578125" customWidth="1"/>
    <col min="4" max="4" width="29.28515625" bestFit="1" customWidth="1"/>
    <col min="5" max="5" width="28.7109375" customWidth="1"/>
    <col min="6" max="6" width="28.5703125" customWidth="1"/>
    <col min="7" max="7" width="28.42578125" customWidth="1"/>
    <col min="8" max="8" width="16.7109375" customWidth="1"/>
  </cols>
  <sheetData>
    <row r="1" spans="1:8">
      <c r="A1" s="675" t="s">
        <v>424</v>
      </c>
      <c r="B1" s="675"/>
      <c r="C1" s="17"/>
      <c r="D1" s="17"/>
      <c r="E1" s="17"/>
      <c r="F1" s="17"/>
      <c r="G1" s="17"/>
      <c r="H1" s="17"/>
    </row>
    <row r="2" spans="1:8">
      <c r="A2" s="19" t="s">
        <v>437</v>
      </c>
      <c r="B2" s="19"/>
      <c r="C2" s="17"/>
      <c r="D2" s="17"/>
      <c r="E2" s="17"/>
      <c r="F2" s="17"/>
      <c r="G2" s="17"/>
      <c r="H2" s="17"/>
    </row>
    <row r="3" spans="1:8" ht="15.75" thickBot="1">
      <c r="A3" s="799"/>
      <c r="B3" s="799"/>
      <c r="C3" s="799"/>
      <c r="D3" s="799"/>
      <c r="E3" s="799"/>
      <c r="F3" s="799"/>
      <c r="G3" s="799"/>
      <c r="H3" s="799"/>
    </row>
    <row r="4" spans="1:8">
      <c r="A4" s="640" t="s">
        <v>7</v>
      </c>
      <c r="B4" s="664"/>
      <c r="C4" s="664"/>
      <c r="D4" s="664"/>
      <c r="E4" s="664"/>
      <c r="F4" s="664"/>
      <c r="G4" s="664"/>
      <c r="H4" s="634" t="s">
        <v>524</v>
      </c>
    </row>
    <row r="5" spans="1:8" ht="20.100000000000001" customHeight="1" thickBot="1">
      <c r="A5" s="692"/>
      <c r="B5" s="693"/>
      <c r="C5" s="693"/>
      <c r="D5" s="693"/>
      <c r="E5" s="693"/>
      <c r="F5" s="693"/>
      <c r="G5" s="693"/>
      <c r="H5" s="635"/>
    </row>
    <row r="6" spans="1:8" s="7" customFormat="1" ht="15.75" thickBot="1">
      <c r="A6" s="796" t="s">
        <v>15</v>
      </c>
      <c r="B6" s="797"/>
      <c r="C6" s="798"/>
      <c r="D6" s="793" t="s">
        <v>670</v>
      </c>
      <c r="E6" s="794"/>
      <c r="F6" s="794"/>
      <c r="G6" s="795"/>
      <c r="H6" s="487"/>
    </row>
    <row r="7" spans="1:8" s="7" customFormat="1" ht="39.950000000000003" customHeight="1">
      <c r="A7" s="800" t="s">
        <v>239</v>
      </c>
      <c r="B7" s="801"/>
      <c r="C7" s="802"/>
      <c r="D7" s="126" t="s">
        <v>113</v>
      </c>
      <c r="E7" s="127" t="s">
        <v>112</v>
      </c>
      <c r="F7" s="126" t="s">
        <v>111</v>
      </c>
      <c r="G7" s="125" t="s">
        <v>110</v>
      </c>
      <c r="H7" s="806" t="s">
        <v>238</v>
      </c>
    </row>
    <row r="8" spans="1:8" s="7" customFormat="1" ht="21" customHeight="1" thickBot="1">
      <c r="A8" s="803"/>
      <c r="B8" s="804"/>
      <c r="C8" s="805"/>
      <c r="D8" s="390" t="s">
        <v>671</v>
      </c>
      <c r="E8" s="390" t="s">
        <v>672</v>
      </c>
      <c r="F8" s="390" t="s">
        <v>673</v>
      </c>
      <c r="G8" s="390" t="s">
        <v>674</v>
      </c>
      <c r="H8" s="807"/>
    </row>
    <row r="9" spans="1:8" s="7" customFormat="1" ht="15" customHeight="1">
      <c r="A9" s="787" t="s">
        <v>237</v>
      </c>
      <c r="B9" s="788"/>
      <c r="C9" s="789"/>
      <c r="D9" s="488">
        <v>796809.12</v>
      </c>
      <c r="E9" s="489">
        <v>1004357.46</v>
      </c>
      <c r="F9" s="488">
        <v>942351.08</v>
      </c>
      <c r="G9" s="488">
        <v>878483.35</v>
      </c>
      <c r="H9" s="807"/>
    </row>
    <row r="10" spans="1:8" s="7" customFormat="1" ht="15" customHeight="1">
      <c r="A10" s="781" t="s">
        <v>619</v>
      </c>
      <c r="B10" s="782"/>
      <c r="C10" s="783"/>
      <c r="D10" s="490">
        <v>520301.55</v>
      </c>
      <c r="E10" s="491">
        <v>513111.26</v>
      </c>
      <c r="F10" s="490">
        <v>616178.62</v>
      </c>
      <c r="G10" s="490">
        <v>645430.31999999995</v>
      </c>
      <c r="H10" s="807"/>
    </row>
    <row r="11" spans="1:8" s="7" customFormat="1" ht="15" customHeight="1">
      <c r="A11" s="781" t="s">
        <v>236</v>
      </c>
      <c r="B11" s="782"/>
      <c r="C11" s="783"/>
      <c r="D11" s="490">
        <v>550.24</v>
      </c>
      <c r="E11" s="491">
        <v>250.55</v>
      </c>
      <c r="F11" s="490">
        <v>258.68</v>
      </c>
      <c r="G11" s="490">
        <v>215.65</v>
      </c>
      <c r="H11" s="807"/>
    </row>
    <row r="12" spans="1:8" s="7" customFormat="1" ht="15" customHeight="1">
      <c r="A12" s="781" t="s">
        <v>235</v>
      </c>
      <c r="B12" s="782"/>
      <c r="C12" s="783"/>
      <c r="D12" s="490">
        <v>0</v>
      </c>
      <c r="E12" s="491">
        <v>0</v>
      </c>
      <c r="F12" s="490">
        <v>0</v>
      </c>
      <c r="G12" s="490">
        <v>0</v>
      </c>
      <c r="H12" s="807"/>
    </row>
    <row r="13" spans="1:8" s="7" customFormat="1" ht="15" customHeight="1">
      <c r="A13" s="781" t="s">
        <v>620</v>
      </c>
      <c r="B13" s="782"/>
      <c r="C13" s="783"/>
      <c r="D13" s="490">
        <v>519751.31</v>
      </c>
      <c r="E13" s="491">
        <v>512860.71</v>
      </c>
      <c r="F13" s="490">
        <v>615919.93999999994</v>
      </c>
      <c r="G13" s="490">
        <v>645214.67000000004</v>
      </c>
      <c r="H13" s="807"/>
    </row>
    <row r="14" spans="1:8" s="7" customFormat="1" ht="15" customHeight="1">
      <c r="A14" s="781" t="s">
        <v>621</v>
      </c>
      <c r="B14" s="782"/>
      <c r="C14" s="783"/>
      <c r="D14" s="490">
        <v>0</v>
      </c>
      <c r="E14" s="491">
        <v>0</v>
      </c>
      <c r="F14" s="490">
        <v>0</v>
      </c>
      <c r="G14" s="490">
        <v>0</v>
      </c>
      <c r="H14" s="807"/>
    </row>
    <row r="15" spans="1:8" s="7" customFormat="1" ht="15" customHeight="1">
      <c r="A15" s="781" t="s">
        <v>234</v>
      </c>
      <c r="B15" s="782"/>
      <c r="C15" s="783"/>
      <c r="D15" s="490">
        <v>0</v>
      </c>
      <c r="E15" s="491">
        <v>0</v>
      </c>
      <c r="F15" s="490">
        <v>0</v>
      </c>
      <c r="G15" s="490">
        <v>0</v>
      </c>
      <c r="H15" s="807"/>
    </row>
    <row r="16" spans="1:8" s="7" customFormat="1" ht="15" customHeight="1">
      <c r="A16" s="781" t="s">
        <v>233</v>
      </c>
      <c r="B16" s="782"/>
      <c r="C16" s="783"/>
      <c r="D16" s="490">
        <v>0</v>
      </c>
      <c r="E16" s="491">
        <v>0</v>
      </c>
      <c r="F16" s="490">
        <v>0</v>
      </c>
      <c r="G16" s="490">
        <v>0</v>
      </c>
      <c r="H16" s="807"/>
    </row>
    <row r="17" spans="1:8" s="7" customFormat="1" ht="15" customHeight="1">
      <c r="A17" s="781" t="s">
        <v>232</v>
      </c>
      <c r="B17" s="782"/>
      <c r="C17" s="783"/>
      <c r="D17" s="490">
        <v>0</v>
      </c>
      <c r="E17" s="491">
        <v>0</v>
      </c>
      <c r="F17" s="490">
        <v>0</v>
      </c>
      <c r="G17" s="490">
        <v>0</v>
      </c>
      <c r="H17" s="807"/>
    </row>
    <row r="18" spans="1:8" s="7" customFormat="1" ht="15" customHeight="1">
      <c r="A18" s="781" t="s">
        <v>231</v>
      </c>
      <c r="B18" s="782"/>
      <c r="C18" s="783"/>
      <c r="D18" s="490">
        <v>0</v>
      </c>
      <c r="E18" s="491">
        <v>0</v>
      </c>
      <c r="F18" s="490">
        <v>0</v>
      </c>
      <c r="G18" s="490">
        <v>0</v>
      </c>
      <c r="H18" s="807"/>
    </row>
    <row r="19" spans="1:8" s="7" customFormat="1" ht="15" customHeight="1">
      <c r="A19" s="781" t="s">
        <v>230</v>
      </c>
      <c r="B19" s="782"/>
      <c r="C19" s="783"/>
      <c r="D19" s="490">
        <v>0</v>
      </c>
      <c r="E19" s="491">
        <v>0</v>
      </c>
      <c r="F19" s="490">
        <v>0</v>
      </c>
      <c r="G19" s="490">
        <v>0</v>
      </c>
      <c r="H19" s="807"/>
    </row>
    <row r="20" spans="1:8" s="7" customFormat="1" ht="15" customHeight="1">
      <c r="A20" s="781" t="s">
        <v>229</v>
      </c>
      <c r="B20" s="782"/>
      <c r="C20" s="783"/>
      <c r="D20" s="490">
        <v>0</v>
      </c>
      <c r="E20" s="491">
        <v>0</v>
      </c>
      <c r="F20" s="490">
        <v>0</v>
      </c>
      <c r="G20" s="490">
        <v>0</v>
      </c>
      <c r="H20" s="807"/>
    </row>
    <row r="21" spans="1:8" s="7" customFormat="1" ht="15" customHeight="1">
      <c r="A21" s="781" t="s">
        <v>228</v>
      </c>
      <c r="B21" s="782"/>
      <c r="C21" s="783"/>
      <c r="D21" s="490">
        <v>0</v>
      </c>
      <c r="E21" s="491">
        <v>0</v>
      </c>
      <c r="F21" s="490">
        <v>0</v>
      </c>
      <c r="G21" s="490">
        <v>0</v>
      </c>
      <c r="H21" s="807"/>
    </row>
    <row r="22" spans="1:8" s="7" customFormat="1" ht="15" customHeight="1">
      <c r="A22" s="781" t="s">
        <v>227</v>
      </c>
      <c r="B22" s="782"/>
      <c r="C22" s="783"/>
      <c r="D22" s="490">
        <v>0</v>
      </c>
      <c r="E22" s="491">
        <v>0</v>
      </c>
      <c r="F22" s="490">
        <v>0</v>
      </c>
      <c r="G22" s="490">
        <v>0</v>
      </c>
      <c r="H22" s="807"/>
    </row>
    <row r="23" spans="1:8" s="7" customFormat="1" ht="15" customHeight="1">
      <c r="A23" s="781" t="s">
        <v>226</v>
      </c>
      <c r="B23" s="782"/>
      <c r="C23" s="783"/>
      <c r="D23" s="490">
        <v>0</v>
      </c>
      <c r="E23" s="491">
        <v>0</v>
      </c>
      <c r="F23" s="490">
        <v>0</v>
      </c>
      <c r="G23" s="490">
        <v>0</v>
      </c>
      <c r="H23" s="807"/>
    </row>
    <row r="24" spans="1:8" s="7" customFormat="1" ht="15" customHeight="1">
      <c r="A24" s="781" t="s">
        <v>225</v>
      </c>
      <c r="B24" s="782"/>
      <c r="C24" s="783"/>
      <c r="D24" s="490">
        <v>0</v>
      </c>
      <c r="E24" s="491">
        <v>0</v>
      </c>
      <c r="F24" s="490">
        <v>0</v>
      </c>
      <c r="G24" s="490">
        <v>0</v>
      </c>
      <c r="H24" s="807"/>
    </row>
    <row r="25" spans="1:8" s="7" customFormat="1" ht="15" customHeight="1">
      <c r="A25" s="781" t="s">
        <v>224</v>
      </c>
      <c r="B25" s="782"/>
      <c r="C25" s="783"/>
      <c r="D25" s="490">
        <v>0</v>
      </c>
      <c r="E25" s="491">
        <v>0</v>
      </c>
      <c r="F25" s="490">
        <v>0</v>
      </c>
      <c r="G25" s="490">
        <v>0</v>
      </c>
      <c r="H25" s="807"/>
    </row>
    <row r="26" spans="1:8" s="7" customFormat="1" ht="15" customHeight="1">
      <c r="A26" s="781" t="s">
        <v>223</v>
      </c>
      <c r="B26" s="782"/>
      <c r="C26" s="783"/>
      <c r="D26" s="490">
        <v>0</v>
      </c>
      <c r="E26" s="491">
        <v>0</v>
      </c>
      <c r="F26" s="490">
        <v>0</v>
      </c>
      <c r="G26" s="490">
        <v>0</v>
      </c>
      <c r="H26" s="807"/>
    </row>
    <row r="27" spans="1:8" s="7" customFormat="1" ht="15" customHeight="1">
      <c r="A27" s="781" t="s">
        <v>222</v>
      </c>
      <c r="B27" s="782"/>
      <c r="C27" s="783"/>
      <c r="D27" s="490">
        <v>145.96</v>
      </c>
      <c r="E27" s="491">
        <v>280146.59000000003</v>
      </c>
      <c r="F27" s="490">
        <v>149.09</v>
      </c>
      <c r="G27" s="490">
        <v>150.31</v>
      </c>
      <c r="H27" s="807"/>
    </row>
    <row r="28" spans="1:8" s="7" customFormat="1" ht="15" customHeight="1">
      <c r="A28" s="781" t="s">
        <v>221</v>
      </c>
      <c r="B28" s="782"/>
      <c r="C28" s="783"/>
      <c r="D28" s="490">
        <v>0</v>
      </c>
      <c r="E28" s="491">
        <v>0</v>
      </c>
      <c r="F28" s="490">
        <v>0</v>
      </c>
      <c r="G28" s="490">
        <v>0</v>
      </c>
      <c r="H28" s="807"/>
    </row>
    <row r="29" spans="1:8" s="7" customFormat="1" ht="15" customHeight="1">
      <c r="A29" s="781" t="s">
        <v>220</v>
      </c>
      <c r="B29" s="782"/>
      <c r="C29" s="783"/>
      <c r="D29" s="490">
        <v>145.96</v>
      </c>
      <c r="E29" s="491">
        <v>280146.59000000003</v>
      </c>
      <c r="F29" s="490">
        <v>149.09</v>
      </c>
      <c r="G29" s="490">
        <v>150.31</v>
      </c>
      <c r="H29" s="807"/>
    </row>
    <row r="30" spans="1:8" s="7" customFormat="1" ht="15" customHeight="1">
      <c r="A30" s="781" t="s">
        <v>219</v>
      </c>
      <c r="B30" s="782"/>
      <c r="C30" s="783"/>
      <c r="D30" s="490">
        <v>0</v>
      </c>
      <c r="E30" s="491">
        <v>0</v>
      </c>
      <c r="F30" s="490">
        <v>0</v>
      </c>
      <c r="G30" s="490">
        <v>0</v>
      </c>
      <c r="H30" s="807"/>
    </row>
    <row r="31" spans="1:8" s="7" customFormat="1" ht="15" customHeight="1">
      <c r="A31" s="781" t="s">
        <v>218</v>
      </c>
      <c r="B31" s="782"/>
      <c r="C31" s="783"/>
      <c r="D31" s="490">
        <v>0</v>
      </c>
      <c r="E31" s="491">
        <v>0</v>
      </c>
      <c r="F31" s="490">
        <v>0</v>
      </c>
      <c r="G31" s="490">
        <v>0</v>
      </c>
      <c r="H31" s="807"/>
    </row>
    <row r="32" spans="1:8" s="7" customFormat="1" ht="15" customHeight="1">
      <c r="A32" s="781" t="s">
        <v>217</v>
      </c>
      <c r="B32" s="782"/>
      <c r="C32" s="783"/>
      <c r="D32" s="490">
        <v>0</v>
      </c>
      <c r="E32" s="491">
        <v>0</v>
      </c>
      <c r="F32" s="490">
        <v>0</v>
      </c>
      <c r="G32" s="490">
        <v>0</v>
      </c>
      <c r="H32" s="807"/>
    </row>
    <row r="33" spans="1:8" s="7" customFormat="1" ht="15" customHeight="1">
      <c r="A33" s="781" t="s">
        <v>216</v>
      </c>
      <c r="B33" s="782"/>
      <c r="C33" s="783"/>
      <c r="D33" s="490">
        <v>0</v>
      </c>
      <c r="E33" s="491">
        <v>0</v>
      </c>
      <c r="F33" s="490">
        <v>0</v>
      </c>
      <c r="G33" s="490">
        <v>0</v>
      </c>
      <c r="H33" s="807"/>
    </row>
    <row r="34" spans="1:8" s="7" customFormat="1" ht="15" customHeight="1">
      <c r="A34" s="781" t="s">
        <v>215</v>
      </c>
      <c r="B34" s="782"/>
      <c r="C34" s="783"/>
      <c r="D34" s="490">
        <v>0</v>
      </c>
      <c r="E34" s="491">
        <v>0</v>
      </c>
      <c r="F34" s="490">
        <v>0</v>
      </c>
      <c r="G34" s="490">
        <v>0</v>
      </c>
      <c r="H34" s="807"/>
    </row>
    <row r="35" spans="1:8" s="7" customFormat="1" ht="15" customHeight="1">
      <c r="A35" s="781" t="s">
        <v>214</v>
      </c>
      <c r="B35" s="782"/>
      <c r="C35" s="783"/>
      <c r="D35" s="490">
        <v>0</v>
      </c>
      <c r="E35" s="491">
        <v>0</v>
      </c>
      <c r="F35" s="490">
        <v>0</v>
      </c>
      <c r="G35" s="490">
        <v>0</v>
      </c>
      <c r="H35" s="807"/>
    </row>
    <row r="36" spans="1:8" s="7" customFormat="1" ht="15" customHeight="1">
      <c r="A36" s="781" t="s">
        <v>213</v>
      </c>
      <c r="B36" s="782"/>
      <c r="C36" s="783"/>
      <c r="D36" s="490">
        <v>7014.72</v>
      </c>
      <c r="E36" s="491">
        <v>7494.4</v>
      </c>
      <c r="F36" s="490">
        <v>8233.19</v>
      </c>
      <c r="G36" s="490">
        <v>9176.7099999999991</v>
      </c>
      <c r="H36" s="807"/>
    </row>
    <row r="37" spans="1:8" s="7" customFormat="1" ht="15" customHeight="1">
      <c r="A37" s="781" t="s">
        <v>212</v>
      </c>
      <c r="B37" s="782"/>
      <c r="C37" s="783"/>
      <c r="D37" s="490">
        <v>7014.72</v>
      </c>
      <c r="E37" s="491">
        <v>7494.4</v>
      </c>
      <c r="F37" s="490">
        <v>8233.19</v>
      </c>
      <c r="G37" s="490">
        <v>9176.7099999999991</v>
      </c>
      <c r="H37" s="807"/>
    </row>
    <row r="38" spans="1:8" s="7" customFormat="1" ht="15" customHeight="1">
      <c r="A38" s="781" t="s">
        <v>622</v>
      </c>
      <c r="B38" s="782"/>
      <c r="C38" s="783"/>
      <c r="D38" s="490">
        <v>0</v>
      </c>
      <c r="E38" s="491">
        <v>0</v>
      </c>
      <c r="F38" s="490">
        <v>0</v>
      </c>
      <c r="G38" s="490">
        <v>0</v>
      </c>
      <c r="H38" s="807"/>
    </row>
    <row r="39" spans="1:8" s="7" customFormat="1" ht="15" customHeight="1">
      <c r="A39" s="781" t="s">
        <v>211</v>
      </c>
      <c r="B39" s="782"/>
      <c r="C39" s="783"/>
      <c r="D39" s="490">
        <v>13363.19</v>
      </c>
      <c r="E39" s="491">
        <v>13284.25</v>
      </c>
      <c r="F39" s="490">
        <v>10888.86</v>
      </c>
      <c r="G39" s="490">
        <v>10821.21</v>
      </c>
      <c r="H39" s="807"/>
    </row>
    <row r="40" spans="1:8" s="7" customFormat="1" ht="15" customHeight="1">
      <c r="A40" s="781" t="s">
        <v>210</v>
      </c>
      <c r="B40" s="782"/>
      <c r="C40" s="783"/>
      <c r="D40" s="490">
        <v>0</v>
      </c>
      <c r="E40" s="491">
        <v>0</v>
      </c>
      <c r="F40" s="490">
        <v>0</v>
      </c>
      <c r="G40" s="490">
        <v>0</v>
      </c>
      <c r="H40" s="807"/>
    </row>
    <row r="41" spans="1:8" s="7" customFormat="1" ht="15" customHeight="1">
      <c r="A41" s="781" t="s">
        <v>209</v>
      </c>
      <c r="B41" s="782"/>
      <c r="C41" s="783"/>
      <c r="D41" s="490">
        <v>13363.19</v>
      </c>
      <c r="E41" s="491">
        <v>13284.25</v>
      </c>
      <c r="F41" s="490">
        <v>10888.86</v>
      </c>
      <c r="G41" s="490">
        <v>10821.21</v>
      </c>
      <c r="H41" s="807"/>
    </row>
    <row r="42" spans="1:8" s="7" customFormat="1" ht="15" customHeight="1">
      <c r="A42" s="781" t="s">
        <v>208</v>
      </c>
      <c r="B42" s="782"/>
      <c r="C42" s="783"/>
      <c r="D42" s="490">
        <v>34915.22</v>
      </c>
      <c r="E42" s="491">
        <v>13331.78</v>
      </c>
      <c r="F42" s="490">
        <v>64127.14</v>
      </c>
      <c r="G42" s="490">
        <v>42239.17</v>
      </c>
      <c r="H42" s="807"/>
    </row>
    <row r="43" spans="1:8" s="7" customFormat="1" ht="15" customHeight="1">
      <c r="A43" s="781" t="s">
        <v>207</v>
      </c>
      <c r="B43" s="782"/>
      <c r="C43" s="783"/>
      <c r="D43" s="490">
        <v>29379.29</v>
      </c>
      <c r="E43" s="491">
        <v>7795.85</v>
      </c>
      <c r="F43" s="490">
        <v>60910.84</v>
      </c>
      <c r="G43" s="490">
        <v>39022.879999999997</v>
      </c>
      <c r="H43" s="807"/>
    </row>
    <row r="44" spans="1:8" s="7" customFormat="1" ht="15" customHeight="1">
      <c r="A44" s="781" t="s">
        <v>206</v>
      </c>
      <c r="B44" s="782"/>
      <c r="C44" s="783"/>
      <c r="D44" s="490">
        <v>5535.93</v>
      </c>
      <c r="E44" s="491">
        <v>5535.93</v>
      </c>
      <c r="F44" s="490">
        <v>3216.3</v>
      </c>
      <c r="G44" s="490">
        <v>3216.3</v>
      </c>
      <c r="H44" s="807"/>
    </row>
    <row r="45" spans="1:8" s="7" customFormat="1" ht="15" customHeight="1">
      <c r="A45" s="781" t="s">
        <v>205</v>
      </c>
      <c r="B45" s="782"/>
      <c r="C45" s="783"/>
      <c r="D45" s="490">
        <v>221068.48</v>
      </c>
      <c r="E45" s="491">
        <v>176989.18</v>
      </c>
      <c r="F45" s="490">
        <v>242774.19</v>
      </c>
      <c r="G45" s="490">
        <v>170665.63</v>
      </c>
      <c r="H45" s="807"/>
    </row>
    <row r="46" spans="1:8" s="7" customFormat="1" ht="15" customHeight="1" thickBot="1">
      <c r="A46" s="790" t="s">
        <v>623</v>
      </c>
      <c r="B46" s="791"/>
      <c r="C46" s="792"/>
      <c r="D46" s="492">
        <v>0</v>
      </c>
      <c r="E46" s="493">
        <v>0</v>
      </c>
      <c r="F46" s="492">
        <v>0</v>
      </c>
      <c r="G46" s="492">
        <v>0</v>
      </c>
      <c r="H46" s="807"/>
    </row>
    <row r="47" spans="1:8" s="486" customFormat="1" ht="39.950000000000003" customHeight="1" thickBot="1">
      <c r="A47" s="809" t="s">
        <v>204</v>
      </c>
      <c r="B47" s="810"/>
      <c r="C47" s="811"/>
      <c r="D47" s="123" t="s">
        <v>113</v>
      </c>
      <c r="E47" s="124" t="s">
        <v>112</v>
      </c>
      <c r="F47" s="123" t="s">
        <v>111</v>
      </c>
      <c r="G47" s="122" t="s">
        <v>110</v>
      </c>
      <c r="H47" s="807"/>
    </row>
    <row r="48" spans="1:8" s="7" customFormat="1" ht="15.75" thickBot="1">
      <c r="A48" s="812" t="s">
        <v>203</v>
      </c>
      <c r="B48" s="813"/>
      <c r="C48" s="814"/>
      <c r="D48" s="492">
        <v>796809.13</v>
      </c>
      <c r="E48" s="492">
        <v>1004357.46</v>
      </c>
      <c r="F48" s="492">
        <v>942351.08</v>
      </c>
      <c r="G48" s="492">
        <v>878483.35</v>
      </c>
      <c r="H48" s="807"/>
    </row>
    <row r="49" spans="1:8" s="7" customFormat="1" ht="15" customHeight="1" thickBot="1">
      <c r="A49" s="784" t="s">
        <v>202</v>
      </c>
      <c r="B49" s="785"/>
      <c r="C49" s="786"/>
      <c r="D49" s="492">
        <v>239481.25</v>
      </c>
      <c r="E49" s="492">
        <v>529413.88</v>
      </c>
      <c r="F49" s="492">
        <v>540626.77</v>
      </c>
      <c r="G49" s="492">
        <v>551640.9</v>
      </c>
      <c r="H49" s="807"/>
    </row>
    <row r="50" spans="1:8" s="7" customFormat="1" ht="15" customHeight="1" thickBot="1">
      <c r="A50" s="784" t="s">
        <v>201</v>
      </c>
      <c r="B50" s="785"/>
      <c r="C50" s="786"/>
      <c r="D50" s="492">
        <v>142109.19</v>
      </c>
      <c r="E50" s="492">
        <v>434471.93</v>
      </c>
      <c r="F50" s="492">
        <v>411618.38</v>
      </c>
      <c r="G50" s="492">
        <v>452858.55</v>
      </c>
      <c r="H50" s="807"/>
    </row>
    <row r="51" spans="1:8" s="7" customFormat="1" ht="15" customHeight="1" thickBot="1">
      <c r="A51" s="784" t="s">
        <v>200</v>
      </c>
      <c r="B51" s="785"/>
      <c r="C51" s="786"/>
      <c r="D51" s="492">
        <v>0</v>
      </c>
      <c r="E51" s="492">
        <v>0</v>
      </c>
      <c r="F51" s="492">
        <v>0</v>
      </c>
      <c r="G51" s="492">
        <v>0</v>
      </c>
      <c r="H51" s="807"/>
    </row>
    <row r="52" spans="1:8" s="7" customFormat="1" ht="15" customHeight="1" thickBot="1">
      <c r="A52" s="784" t="s">
        <v>199</v>
      </c>
      <c r="B52" s="785"/>
      <c r="C52" s="786"/>
      <c r="D52" s="492">
        <v>0</v>
      </c>
      <c r="E52" s="492">
        <v>0</v>
      </c>
      <c r="F52" s="492">
        <v>0</v>
      </c>
      <c r="G52" s="492">
        <v>0</v>
      </c>
      <c r="H52" s="807"/>
    </row>
    <row r="53" spans="1:8" s="7" customFormat="1" ht="15" customHeight="1" thickBot="1">
      <c r="A53" s="784" t="s">
        <v>198</v>
      </c>
      <c r="B53" s="785"/>
      <c r="C53" s="786"/>
      <c r="D53" s="492">
        <v>0</v>
      </c>
      <c r="E53" s="492">
        <v>0</v>
      </c>
      <c r="F53" s="492">
        <v>0</v>
      </c>
      <c r="G53" s="492">
        <v>0</v>
      </c>
      <c r="H53" s="807"/>
    </row>
    <row r="54" spans="1:8" s="7" customFormat="1" ht="15" customHeight="1" thickBot="1">
      <c r="A54" s="784" t="s">
        <v>197</v>
      </c>
      <c r="B54" s="785"/>
      <c r="C54" s="786"/>
      <c r="D54" s="492">
        <v>0</v>
      </c>
      <c r="E54" s="492">
        <v>0</v>
      </c>
      <c r="F54" s="492">
        <v>0</v>
      </c>
      <c r="G54" s="492">
        <v>0</v>
      </c>
      <c r="H54" s="807"/>
    </row>
    <row r="55" spans="1:8" s="7" customFormat="1" ht="15" customHeight="1" thickBot="1">
      <c r="A55" s="784" t="s">
        <v>196</v>
      </c>
      <c r="B55" s="785"/>
      <c r="C55" s="786"/>
      <c r="D55" s="492">
        <v>142109.19</v>
      </c>
      <c r="E55" s="492">
        <v>434471.93</v>
      </c>
      <c r="F55" s="492">
        <v>411618.38</v>
      </c>
      <c r="G55" s="492">
        <v>452858.55</v>
      </c>
      <c r="H55" s="807"/>
    </row>
    <row r="56" spans="1:8" s="7" customFormat="1" ht="15" customHeight="1" thickBot="1">
      <c r="A56" s="784" t="s">
        <v>195</v>
      </c>
      <c r="B56" s="785"/>
      <c r="C56" s="786"/>
      <c r="D56" s="492">
        <v>0</v>
      </c>
      <c r="E56" s="492">
        <v>0</v>
      </c>
      <c r="F56" s="492">
        <v>0</v>
      </c>
      <c r="G56" s="492">
        <v>0</v>
      </c>
      <c r="H56" s="807"/>
    </row>
    <row r="57" spans="1:8" s="7" customFormat="1" ht="15" customHeight="1" thickBot="1">
      <c r="A57" s="784" t="s">
        <v>194</v>
      </c>
      <c r="B57" s="785"/>
      <c r="C57" s="786"/>
      <c r="D57" s="492">
        <v>0</v>
      </c>
      <c r="E57" s="492">
        <v>0</v>
      </c>
      <c r="F57" s="492">
        <v>0</v>
      </c>
      <c r="G57" s="492">
        <v>0</v>
      </c>
      <c r="H57" s="807"/>
    </row>
    <row r="58" spans="1:8" s="7" customFormat="1" ht="15" customHeight="1" thickBot="1">
      <c r="A58" s="784" t="s">
        <v>193</v>
      </c>
      <c r="B58" s="785"/>
      <c r="C58" s="786"/>
      <c r="D58" s="492">
        <v>0</v>
      </c>
      <c r="E58" s="492">
        <v>0</v>
      </c>
      <c r="F58" s="492">
        <v>0</v>
      </c>
      <c r="G58" s="492">
        <v>0</v>
      </c>
      <c r="H58" s="807"/>
    </row>
    <row r="59" spans="1:8" s="7" customFormat="1" ht="15" customHeight="1" thickBot="1">
      <c r="A59" s="784" t="s">
        <v>192</v>
      </c>
      <c r="B59" s="785"/>
      <c r="C59" s="786"/>
      <c r="D59" s="492">
        <v>0</v>
      </c>
      <c r="E59" s="492">
        <v>0</v>
      </c>
      <c r="F59" s="492">
        <v>0</v>
      </c>
      <c r="G59" s="492">
        <v>0</v>
      </c>
      <c r="H59" s="807"/>
    </row>
    <row r="60" spans="1:8" s="7" customFormat="1" ht="15" customHeight="1" thickBot="1">
      <c r="A60" s="784" t="s">
        <v>191</v>
      </c>
      <c r="B60" s="785"/>
      <c r="C60" s="786"/>
      <c r="D60" s="492">
        <v>0</v>
      </c>
      <c r="E60" s="492">
        <v>0</v>
      </c>
      <c r="F60" s="492">
        <v>0</v>
      </c>
      <c r="G60" s="492">
        <v>0</v>
      </c>
      <c r="H60" s="807"/>
    </row>
    <row r="61" spans="1:8" s="7" customFormat="1" ht="15" customHeight="1" thickBot="1">
      <c r="A61" s="784" t="s">
        <v>190</v>
      </c>
      <c r="B61" s="785"/>
      <c r="C61" s="786"/>
      <c r="D61" s="492">
        <v>0</v>
      </c>
      <c r="E61" s="492">
        <v>0</v>
      </c>
      <c r="F61" s="492">
        <v>0</v>
      </c>
      <c r="G61" s="492">
        <v>0</v>
      </c>
      <c r="H61" s="807"/>
    </row>
    <row r="62" spans="1:8" s="7" customFormat="1" ht="15" customHeight="1" thickBot="1">
      <c r="A62" s="784" t="s">
        <v>189</v>
      </c>
      <c r="B62" s="785"/>
      <c r="C62" s="786"/>
      <c r="D62" s="492">
        <v>0</v>
      </c>
      <c r="E62" s="492">
        <v>0</v>
      </c>
      <c r="F62" s="492">
        <v>0</v>
      </c>
      <c r="G62" s="492">
        <v>0</v>
      </c>
      <c r="H62" s="807"/>
    </row>
    <row r="63" spans="1:8" s="7" customFormat="1" ht="15" customHeight="1" thickBot="1">
      <c r="A63" s="784" t="s">
        <v>188</v>
      </c>
      <c r="B63" s="785"/>
      <c r="C63" s="786"/>
      <c r="D63" s="492">
        <v>0</v>
      </c>
      <c r="E63" s="492">
        <v>0</v>
      </c>
      <c r="F63" s="492">
        <v>0</v>
      </c>
      <c r="G63" s="492">
        <v>0</v>
      </c>
      <c r="H63" s="807"/>
    </row>
    <row r="64" spans="1:8" s="7" customFormat="1" ht="15" customHeight="1" thickBot="1">
      <c r="A64" s="784" t="s">
        <v>187</v>
      </c>
      <c r="B64" s="785"/>
      <c r="C64" s="786"/>
      <c r="D64" s="492">
        <v>0</v>
      </c>
      <c r="E64" s="492">
        <v>0</v>
      </c>
      <c r="F64" s="492">
        <v>0</v>
      </c>
      <c r="G64" s="492">
        <v>0</v>
      </c>
      <c r="H64" s="807"/>
    </row>
    <row r="65" spans="1:8" s="7" customFormat="1" ht="15" customHeight="1" thickBot="1">
      <c r="A65" s="784" t="s">
        <v>186</v>
      </c>
      <c r="B65" s="785"/>
      <c r="C65" s="786"/>
      <c r="D65" s="492">
        <v>0</v>
      </c>
      <c r="E65" s="492">
        <v>0</v>
      </c>
      <c r="F65" s="492">
        <v>0</v>
      </c>
      <c r="G65" s="492">
        <v>0</v>
      </c>
      <c r="H65" s="807"/>
    </row>
    <row r="66" spans="1:8" s="7" customFormat="1" ht="15" customHeight="1" thickBot="1">
      <c r="A66" s="784" t="s">
        <v>185</v>
      </c>
      <c r="B66" s="785"/>
      <c r="C66" s="786"/>
      <c r="D66" s="492">
        <v>0</v>
      </c>
      <c r="E66" s="492">
        <v>0</v>
      </c>
      <c r="F66" s="492">
        <v>0</v>
      </c>
      <c r="G66" s="492">
        <v>0</v>
      </c>
      <c r="H66" s="807"/>
    </row>
    <row r="67" spans="1:8" s="7" customFormat="1" ht="15" customHeight="1" thickBot="1">
      <c r="A67" s="784" t="s">
        <v>624</v>
      </c>
      <c r="B67" s="785"/>
      <c r="C67" s="786"/>
      <c r="D67" s="492">
        <v>0</v>
      </c>
      <c r="E67" s="492">
        <v>0</v>
      </c>
      <c r="F67" s="492">
        <v>0</v>
      </c>
      <c r="G67" s="492">
        <v>0</v>
      </c>
      <c r="H67" s="807"/>
    </row>
    <row r="68" spans="1:8" s="7" customFormat="1" ht="15" customHeight="1" thickBot="1">
      <c r="A68" s="784" t="s">
        <v>625</v>
      </c>
      <c r="B68" s="785"/>
      <c r="C68" s="786"/>
      <c r="D68" s="492">
        <v>0</v>
      </c>
      <c r="E68" s="492">
        <v>0</v>
      </c>
      <c r="F68" s="492">
        <v>0</v>
      </c>
      <c r="G68" s="492">
        <v>0</v>
      </c>
      <c r="H68" s="807"/>
    </row>
    <row r="69" spans="1:8" s="7" customFormat="1" ht="15" customHeight="1" thickBot="1">
      <c r="A69" s="784" t="s">
        <v>184</v>
      </c>
      <c r="B69" s="785"/>
      <c r="C69" s="786"/>
      <c r="D69" s="492">
        <v>0</v>
      </c>
      <c r="E69" s="492">
        <v>0</v>
      </c>
      <c r="F69" s="492">
        <v>0</v>
      </c>
      <c r="G69" s="492">
        <v>0</v>
      </c>
      <c r="H69" s="807"/>
    </row>
    <row r="70" spans="1:8" s="7" customFormat="1" ht="15" customHeight="1" thickBot="1">
      <c r="A70" s="784" t="s">
        <v>183</v>
      </c>
      <c r="B70" s="785"/>
      <c r="C70" s="786"/>
      <c r="D70" s="492">
        <v>0</v>
      </c>
      <c r="E70" s="492">
        <v>0</v>
      </c>
      <c r="F70" s="492">
        <v>0</v>
      </c>
      <c r="G70" s="492">
        <v>0</v>
      </c>
      <c r="H70" s="807"/>
    </row>
    <row r="71" spans="1:8" s="7" customFormat="1" ht="15" customHeight="1" thickBot="1">
      <c r="A71" s="784" t="s">
        <v>182</v>
      </c>
      <c r="B71" s="785"/>
      <c r="C71" s="786"/>
      <c r="D71" s="492">
        <v>0</v>
      </c>
      <c r="E71" s="492">
        <v>0</v>
      </c>
      <c r="F71" s="492">
        <v>0</v>
      </c>
      <c r="G71" s="492">
        <v>0</v>
      </c>
      <c r="H71" s="807"/>
    </row>
    <row r="72" spans="1:8" s="7" customFormat="1" ht="15.75" thickBot="1">
      <c r="A72" s="784" t="s">
        <v>181</v>
      </c>
      <c r="B72" s="785"/>
      <c r="C72" s="786"/>
      <c r="D72" s="492">
        <v>0</v>
      </c>
      <c r="E72" s="492">
        <v>0</v>
      </c>
      <c r="F72" s="492">
        <v>0</v>
      </c>
      <c r="G72" s="492">
        <v>0</v>
      </c>
      <c r="H72" s="807"/>
    </row>
    <row r="73" spans="1:8" s="7" customFormat="1" ht="15.75" thickBot="1">
      <c r="A73" s="784" t="s">
        <v>180</v>
      </c>
      <c r="B73" s="785"/>
      <c r="C73" s="786"/>
      <c r="D73" s="492">
        <v>0</v>
      </c>
      <c r="E73" s="492">
        <v>0</v>
      </c>
      <c r="F73" s="492">
        <v>0</v>
      </c>
      <c r="G73" s="492">
        <v>0</v>
      </c>
      <c r="H73" s="807"/>
    </row>
    <row r="74" spans="1:8" s="7" customFormat="1" ht="15.75" thickBot="1">
      <c r="A74" s="784" t="s">
        <v>179</v>
      </c>
      <c r="B74" s="785"/>
      <c r="C74" s="786"/>
      <c r="D74" s="492">
        <v>0</v>
      </c>
      <c r="E74" s="492">
        <v>0</v>
      </c>
      <c r="F74" s="492">
        <v>0</v>
      </c>
      <c r="G74" s="492">
        <v>0</v>
      </c>
      <c r="H74" s="807"/>
    </row>
    <row r="75" spans="1:8" s="7" customFormat="1" ht="15.75" thickBot="1">
      <c r="A75" s="784" t="s">
        <v>178</v>
      </c>
      <c r="B75" s="785"/>
      <c r="C75" s="786"/>
      <c r="D75" s="492">
        <v>0</v>
      </c>
      <c r="E75" s="492">
        <v>0</v>
      </c>
      <c r="F75" s="492">
        <v>0</v>
      </c>
      <c r="G75" s="492">
        <v>0</v>
      </c>
      <c r="H75" s="807"/>
    </row>
    <row r="76" spans="1:8" s="7" customFormat="1" ht="15.75" customHeight="1" thickBot="1">
      <c r="A76" s="784" t="s">
        <v>177</v>
      </c>
      <c r="B76" s="785"/>
      <c r="C76" s="786"/>
      <c r="D76" s="492">
        <v>0</v>
      </c>
      <c r="E76" s="492">
        <v>0</v>
      </c>
      <c r="F76" s="492">
        <v>0</v>
      </c>
      <c r="G76" s="492">
        <v>0</v>
      </c>
      <c r="H76" s="807"/>
    </row>
    <row r="77" spans="1:8" s="7" customFormat="1" ht="15.75" thickBot="1">
      <c r="A77" s="784" t="s">
        <v>176</v>
      </c>
      <c r="B77" s="785"/>
      <c r="C77" s="786"/>
      <c r="D77" s="492">
        <v>97372.06</v>
      </c>
      <c r="E77" s="492">
        <v>94941.95</v>
      </c>
      <c r="F77" s="492">
        <v>129008.39</v>
      </c>
      <c r="G77" s="492">
        <v>98782.35</v>
      </c>
      <c r="H77" s="807"/>
    </row>
    <row r="78" spans="1:8" s="7" customFormat="1" ht="15" customHeight="1" thickBot="1">
      <c r="A78" s="784" t="s">
        <v>175</v>
      </c>
      <c r="B78" s="785"/>
      <c r="C78" s="786"/>
      <c r="D78" s="492">
        <v>0</v>
      </c>
      <c r="E78" s="492">
        <v>0</v>
      </c>
      <c r="F78" s="492">
        <v>0</v>
      </c>
      <c r="G78" s="492">
        <v>0</v>
      </c>
      <c r="H78" s="807"/>
    </row>
    <row r="79" spans="1:8" s="7" customFormat="1" ht="15.75" thickBot="1">
      <c r="A79" s="784" t="s">
        <v>174</v>
      </c>
      <c r="B79" s="785"/>
      <c r="C79" s="786"/>
      <c r="D79" s="492">
        <v>557327.87</v>
      </c>
      <c r="E79" s="492">
        <v>474943.58</v>
      </c>
      <c r="F79" s="492">
        <v>401724.32</v>
      </c>
      <c r="G79" s="492">
        <v>326842.45</v>
      </c>
      <c r="H79" s="807"/>
    </row>
    <row r="80" spans="1:8" s="7" customFormat="1" ht="15.75" thickBot="1">
      <c r="A80" s="784" t="s">
        <v>173</v>
      </c>
      <c r="B80" s="785"/>
      <c r="C80" s="786"/>
      <c r="D80" s="492">
        <v>27000</v>
      </c>
      <c r="E80" s="492">
        <v>27000</v>
      </c>
      <c r="F80" s="492">
        <v>27000</v>
      </c>
      <c r="G80" s="492">
        <v>27000</v>
      </c>
      <c r="H80" s="807"/>
    </row>
    <row r="81" spans="1:8" s="7" customFormat="1" ht="15.75" thickBot="1">
      <c r="A81" s="784" t="s">
        <v>172</v>
      </c>
      <c r="B81" s="785"/>
      <c r="C81" s="786"/>
      <c r="D81" s="492">
        <v>27000</v>
      </c>
      <c r="E81" s="492">
        <v>27000</v>
      </c>
      <c r="F81" s="492">
        <v>27000</v>
      </c>
      <c r="G81" s="492">
        <v>27000</v>
      </c>
      <c r="H81" s="807"/>
    </row>
    <row r="82" spans="1:8" s="7" customFormat="1" ht="15.75" thickBot="1">
      <c r="A82" s="784" t="s">
        <v>171</v>
      </c>
      <c r="B82" s="785"/>
      <c r="C82" s="786"/>
      <c r="D82" s="492">
        <v>0</v>
      </c>
      <c r="E82" s="492">
        <v>0</v>
      </c>
      <c r="F82" s="492">
        <v>0</v>
      </c>
      <c r="G82" s="492">
        <v>0</v>
      </c>
      <c r="H82" s="807"/>
    </row>
    <row r="83" spans="1:8" s="7" customFormat="1" ht="15.75" thickBot="1">
      <c r="A83" s="784" t="s">
        <v>170</v>
      </c>
      <c r="B83" s="785"/>
      <c r="C83" s="786"/>
      <c r="D83" s="492">
        <v>0</v>
      </c>
      <c r="E83" s="492">
        <v>0</v>
      </c>
      <c r="F83" s="492">
        <v>0</v>
      </c>
      <c r="G83" s="492">
        <v>0</v>
      </c>
      <c r="H83" s="807"/>
    </row>
    <row r="84" spans="1:8" s="7" customFormat="1" ht="15" customHeight="1" thickBot="1">
      <c r="A84" s="784" t="s">
        <v>169</v>
      </c>
      <c r="B84" s="785"/>
      <c r="C84" s="786"/>
      <c r="D84" s="492">
        <v>0</v>
      </c>
      <c r="E84" s="492">
        <v>0</v>
      </c>
      <c r="F84" s="492">
        <v>0</v>
      </c>
      <c r="G84" s="492">
        <v>0</v>
      </c>
      <c r="H84" s="807"/>
    </row>
    <row r="85" spans="1:8" s="7" customFormat="1" ht="15.75" customHeight="1" thickBot="1">
      <c r="A85" s="784" t="s">
        <v>168</v>
      </c>
      <c r="B85" s="785"/>
      <c r="C85" s="786"/>
      <c r="D85" s="492">
        <v>0</v>
      </c>
      <c r="E85" s="492">
        <v>0</v>
      </c>
      <c r="F85" s="492">
        <v>0</v>
      </c>
      <c r="G85" s="492">
        <v>0</v>
      </c>
      <c r="H85" s="807"/>
    </row>
    <row r="86" spans="1:8" s="7" customFormat="1" ht="15.75" customHeight="1" thickBot="1">
      <c r="A86" s="784" t="s">
        <v>167</v>
      </c>
      <c r="B86" s="785"/>
      <c r="C86" s="786"/>
      <c r="D86" s="492">
        <v>0</v>
      </c>
      <c r="E86" s="492">
        <v>0</v>
      </c>
      <c r="F86" s="492">
        <v>0</v>
      </c>
      <c r="G86" s="492">
        <v>0</v>
      </c>
      <c r="H86" s="807"/>
    </row>
    <row r="87" spans="1:8" s="7" customFormat="1" ht="15.75" thickBot="1">
      <c r="A87" s="784" t="s">
        <v>166</v>
      </c>
      <c r="B87" s="785"/>
      <c r="C87" s="786"/>
      <c r="D87" s="492">
        <v>0</v>
      </c>
      <c r="E87" s="492">
        <v>0</v>
      </c>
      <c r="F87" s="492">
        <v>0</v>
      </c>
      <c r="G87" s="492">
        <v>0</v>
      </c>
      <c r="H87" s="807"/>
    </row>
    <row r="88" spans="1:8" s="7" customFormat="1" ht="15" customHeight="1" thickBot="1">
      <c r="A88" s="784" t="s">
        <v>165</v>
      </c>
      <c r="B88" s="785"/>
      <c r="C88" s="786"/>
      <c r="D88" s="492">
        <v>0</v>
      </c>
      <c r="E88" s="492">
        <v>0</v>
      </c>
      <c r="F88" s="492">
        <v>0</v>
      </c>
      <c r="G88" s="492">
        <v>0</v>
      </c>
      <c r="H88" s="807"/>
    </row>
    <row r="89" spans="1:8" s="7" customFormat="1" ht="15" customHeight="1" thickBot="1">
      <c r="A89" s="784" t="s">
        <v>164</v>
      </c>
      <c r="B89" s="785"/>
      <c r="C89" s="786"/>
      <c r="D89" s="492">
        <v>0</v>
      </c>
      <c r="E89" s="492">
        <v>0</v>
      </c>
      <c r="F89" s="492">
        <v>0</v>
      </c>
      <c r="G89" s="492">
        <v>0</v>
      </c>
      <c r="H89" s="807"/>
    </row>
    <row r="90" spans="1:8" s="7" customFormat="1" ht="15.75" thickBot="1">
      <c r="A90" s="784" t="s">
        <v>163</v>
      </c>
      <c r="B90" s="785"/>
      <c r="C90" s="786"/>
      <c r="D90" s="492">
        <v>0</v>
      </c>
      <c r="E90" s="492">
        <v>0</v>
      </c>
      <c r="F90" s="492">
        <v>0</v>
      </c>
      <c r="G90" s="492">
        <v>0</v>
      </c>
      <c r="H90" s="807"/>
    </row>
    <row r="91" spans="1:8" s="7" customFormat="1" ht="15.75" thickBot="1">
      <c r="A91" s="784" t="s">
        <v>162</v>
      </c>
      <c r="B91" s="785"/>
      <c r="C91" s="786"/>
      <c r="D91" s="492">
        <v>0</v>
      </c>
      <c r="E91" s="492">
        <v>0</v>
      </c>
      <c r="F91" s="492">
        <v>0</v>
      </c>
      <c r="G91" s="492">
        <v>0</v>
      </c>
      <c r="H91" s="807"/>
    </row>
    <row r="92" spans="1:8" s="7" customFormat="1" ht="15.75" thickBot="1">
      <c r="A92" s="784" t="s">
        <v>161</v>
      </c>
      <c r="B92" s="785"/>
      <c r="C92" s="786"/>
      <c r="D92" s="492">
        <v>0</v>
      </c>
      <c r="E92" s="492">
        <v>0</v>
      </c>
      <c r="F92" s="492">
        <v>0</v>
      </c>
      <c r="G92" s="492">
        <v>0</v>
      </c>
      <c r="H92" s="807"/>
    </row>
    <row r="93" spans="1:8" s="7" customFormat="1" ht="15" customHeight="1" thickBot="1">
      <c r="A93" s="784" t="s">
        <v>160</v>
      </c>
      <c r="B93" s="785"/>
      <c r="C93" s="786"/>
      <c r="D93" s="492">
        <v>0</v>
      </c>
      <c r="E93" s="492">
        <v>0</v>
      </c>
      <c r="F93" s="492">
        <v>0</v>
      </c>
      <c r="G93" s="492">
        <v>0</v>
      </c>
      <c r="H93" s="807"/>
    </row>
    <row r="94" spans="1:8" s="7" customFormat="1" ht="15" customHeight="1" thickBot="1">
      <c r="A94" s="784" t="s">
        <v>159</v>
      </c>
      <c r="B94" s="785"/>
      <c r="C94" s="786"/>
      <c r="D94" s="492">
        <v>0</v>
      </c>
      <c r="E94" s="492">
        <v>0</v>
      </c>
      <c r="F94" s="492">
        <v>0</v>
      </c>
      <c r="G94" s="492">
        <v>0</v>
      </c>
      <c r="H94" s="807"/>
    </row>
    <row r="95" spans="1:8" s="7" customFormat="1" ht="15" customHeight="1" thickBot="1">
      <c r="A95" s="784" t="s">
        <v>626</v>
      </c>
      <c r="B95" s="785"/>
      <c r="C95" s="786"/>
      <c r="D95" s="492">
        <v>0</v>
      </c>
      <c r="E95" s="492">
        <v>0</v>
      </c>
      <c r="F95" s="492">
        <v>0</v>
      </c>
      <c r="G95" s="492">
        <v>0</v>
      </c>
      <c r="H95" s="807"/>
    </row>
    <row r="96" spans="1:8" s="7" customFormat="1" ht="15" customHeight="1" thickBot="1">
      <c r="A96" s="784" t="s">
        <v>158</v>
      </c>
      <c r="B96" s="785"/>
      <c r="C96" s="786"/>
      <c r="D96" s="492">
        <v>0</v>
      </c>
      <c r="E96" s="492">
        <v>0</v>
      </c>
      <c r="F96" s="492">
        <v>0</v>
      </c>
      <c r="G96" s="492">
        <v>0</v>
      </c>
      <c r="H96" s="807"/>
    </row>
    <row r="97" spans="1:8" s="7" customFormat="1" ht="15.75" thickBot="1">
      <c r="A97" s="784" t="s">
        <v>157</v>
      </c>
      <c r="B97" s="785"/>
      <c r="C97" s="786"/>
      <c r="D97" s="492">
        <v>0</v>
      </c>
      <c r="E97" s="492">
        <v>0</v>
      </c>
      <c r="F97" s="492">
        <v>0</v>
      </c>
      <c r="G97" s="492">
        <v>0</v>
      </c>
      <c r="H97" s="807"/>
    </row>
    <row r="98" spans="1:8" s="7" customFormat="1" ht="15" customHeight="1" thickBot="1">
      <c r="A98" s="784" t="s">
        <v>156</v>
      </c>
      <c r="B98" s="785"/>
      <c r="C98" s="786"/>
      <c r="D98" s="492">
        <v>0</v>
      </c>
      <c r="E98" s="492">
        <v>0</v>
      </c>
      <c r="F98" s="492">
        <v>0</v>
      </c>
      <c r="G98" s="492">
        <v>0</v>
      </c>
      <c r="H98" s="807"/>
    </row>
    <row r="99" spans="1:8" s="7" customFormat="1" ht="15" customHeight="1" thickBot="1">
      <c r="A99" s="784" t="s">
        <v>155</v>
      </c>
      <c r="B99" s="785"/>
      <c r="C99" s="786"/>
      <c r="D99" s="492">
        <v>0</v>
      </c>
      <c r="E99" s="492">
        <v>0</v>
      </c>
      <c r="F99" s="492">
        <v>0</v>
      </c>
      <c r="G99" s="492">
        <v>0</v>
      </c>
      <c r="H99" s="807"/>
    </row>
    <row r="100" spans="1:8" s="7" customFormat="1" ht="15" customHeight="1" thickBot="1">
      <c r="A100" s="784" t="s">
        <v>154</v>
      </c>
      <c r="B100" s="785"/>
      <c r="C100" s="786"/>
      <c r="D100" s="492">
        <v>0</v>
      </c>
      <c r="E100" s="492">
        <v>0</v>
      </c>
      <c r="F100" s="492">
        <v>0</v>
      </c>
      <c r="G100" s="492">
        <v>0</v>
      </c>
      <c r="H100" s="807"/>
    </row>
    <row r="101" spans="1:8" s="7" customFormat="1" ht="15" customHeight="1" thickBot="1">
      <c r="A101" s="784" t="s">
        <v>153</v>
      </c>
      <c r="B101" s="785"/>
      <c r="C101" s="786"/>
      <c r="D101" s="492">
        <v>0</v>
      </c>
      <c r="E101" s="492">
        <v>0</v>
      </c>
      <c r="F101" s="492">
        <v>0</v>
      </c>
      <c r="G101" s="492">
        <v>0</v>
      </c>
      <c r="H101" s="807"/>
    </row>
    <row r="102" spans="1:8" s="7" customFormat="1" ht="15" customHeight="1" thickBot="1">
      <c r="A102" s="784" t="s">
        <v>152</v>
      </c>
      <c r="B102" s="785"/>
      <c r="C102" s="786"/>
      <c r="D102" s="492">
        <v>447943.58</v>
      </c>
      <c r="E102" s="492">
        <v>153352.29999999999</v>
      </c>
      <c r="F102" s="492">
        <v>153352.29999999999</v>
      </c>
      <c r="G102" s="492">
        <v>153352.29999999999</v>
      </c>
      <c r="H102" s="807"/>
    </row>
    <row r="103" spans="1:8" s="7" customFormat="1" ht="15.75" thickBot="1">
      <c r="A103" s="784" t="s">
        <v>151</v>
      </c>
      <c r="B103" s="785"/>
      <c r="C103" s="786"/>
      <c r="D103" s="492">
        <v>0</v>
      </c>
      <c r="E103" s="492">
        <v>0</v>
      </c>
      <c r="F103" s="492">
        <v>0</v>
      </c>
      <c r="G103" s="492">
        <v>0</v>
      </c>
      <c r="H103" s="807"/>
    </row>
    <row r="104" spans="1:8" s="7" customFormat="1" ht="15.75" thickBot="1">
      <c r="A104" s="784" t="s">
        <v>150</v>
      </c>
      <c r="B104" s="785"/>
      <c r="C104" s="786"/>
      <c r="D104" s="492">
        <v>0</v>
      </c>
      <c r="E104" s="492">
        <v>0</v>
      </c>
      <c r="F104" s="492">
        <v>0</v>
      </c>
      <c r="G104" s="492">
        <v>0</v>
      </c>
      <c r="H104" s="807"/>
    </row>
    <row r="105" spans="1:8" s="7" customFormat="1" ht="30" customHeight="1" thickBot="1">
      <c r="A105" s="784" t="s">
        <v>627</v>
      </c>
      <c r="B105" s="785"/>
      <c r="C105" s="786"/>
      <c r="D105" s="492">
        <v>0</v>
      </c>
      <c r="E105" s="492">
        <v>0</v>
      </c>
      <c r="F105" s="492">
        <v>0</v>
      </c>
      <c r="G105" s="492">
        <v>0</v>
      </c>
      <c r="H105" s="807"/>
    </row>
    <row r="106" spans="1:8" s="7" customFormat="1" ht="15.75" thickBot="1">
      <c r="A106" s="784" t="s">
        <v>149</v>
      </c>
      <c r="B106" s="785"/>
      <c r="C106" s="786"/>
      <c r="D106" s="492">
        <v>0</v>
      </c>
      <c r="E106" s="492">
        <v>0</v>
      </c>
      <c r="F106" s="492">
        <v>0</v>
      </c>
      <c r="G106" s="492">
        <v>0</v>
      </c>
      <c r="H106" s="807"/>
    </row>
    <row r="107" spans="1:8" s="7" customFormat="1" ht="15.75" thickBot="1">
      <c r="A107" s="784" t="s">
        <v>628</v>
      </c>
      <c r="B107" s="785"/>
      <c r="C107" s="786"/>
      <c r="D107" s="492">
        <v>0</v>
      </c>
      <c r="E107" s="492">
        <v>0</v>
      </c>
      <c r="F107" s="492">
        <v>0</v>
      </c>
      <c r="G107" s="492">
        <v>0</v>
      </c>
      <c r="H107" s="807"/>
    </row>
    <row r="108" spans="1:8" s="7" customFormat="1" ht="15.75" customHeight="1" thickBot="1">
      <c r="A108" s="784" t="s">
        <v>148</v>
      </c>
      <c r="B108" s="785"/>
      <c r="C108" s="786"/>
      <c r="D108" s="492">
        <v>82384.3</v>
      </c>
      <c r="E108" s="492">
        <v>294591.28000000003</v>
      </c>
      <c r="F108" s="492">
        <v>221372.02</v>
      </c>
      <c r="G108" s="492">
        <v>146490.15</v>
      </c>
      <c r="H108" s="807"/>
    </row>
    <row r="109" spans="1:8" s="7" customFormat="1" ht="15.75" thickBot="1">
      <c r="A109" s="784" t="s">
        <v>629</v>
      </c>
      <c r="B109" s="785"/>
      <c r="C109" s="786"/>
      <c r="D109" s="492">
        <v>0</v>
      </c>
      <c r="E109" s="492">
        <v>0</v>
      </c>
      <c r="F109" s="492">
        <v>0</v>
      </c>
      <c r="G109" s="492">
        <v>0</v>
      </c>
      <c r="H109" s="807"/>
    </row>
    <row r="110" spans="1:8" s="7" customFormat="1" ht="15.75" thickBot="1">
      <c r="A110" s="784" t="s">
        <v>630</v>
      </c>
      <c r="B110" s="785"/>
      <c r="C110" s="786"/>
      <c r="D110" s="492">
        <v>0</v>
      </c>
      <c r="E110" s="492">
        <v>0</v>
      </c>
      <c r="F110" s="492">
        <v>0</v>
      </c>
      <c r="G110" s="492">
        <v>0</v>
      </c>
      <c r="H110" s="807"/>
    </row>
    <row r="111" spans="1:8" s="7" customFormat="1" ht="15" customHeight="1" thickBot="1">
      <c r="A111" s="784" t="s">
        <v>147</v>
      </c>
      <c r="B111" s="785"/>
      <c r="C111" s="786"/>
      <c r="D111" s="492">
        <v>0</v>
      </c>
      <c r="E111" s="492">
        <v>0</v>
      </c>
      <c r="F111" s="492">
        <v>0</v>
      </c>
      <c r="G111" s="492">
        <v>0</v>
      </c>
      <c r="H111" s="807"/>
    </row>
    <row r="112" spans="1:8" s="7" customFormat="1" ht="15.75" thickBot="1">
      <c r="A112" s="815" t="s">
        <v>146</v>
      </c>
      <c r="B112" s="816"/>
      <c r="C112" s="817"/>
      <c r="D112" s="492">
        <v>0</v>
      </c>
      <c r="E112" s="492">
        <v>0</v>
      </c>
      <c r="F112" s="492">
        <v>0</v>
      </c>
      <c r="G112" s="492">
        <v>0</v>
      </c>
      <c r="H112" s="808"/>
    </row>
    <row r="113" spans="2:9" s="7" customFormat="1">
      <c r="B113" s="120"/>
      <c r="C113" s="119"/>
      <c r="D113" s="2"/>
      <c r="G113" s="2"/>
      <c r="H113" s="152"/>
      <c r="I113" s="2"/>
    </row>
    <row r="114" spans="2:9" s="7" customFormat="1">
      <c r="B114" s="120"/>
      <c r="C114" s="119"/>
      <c r="D114" s="2"/>
      <c r="G114" s="2"/>
      <c r="H114" s="152"/>
      <c r="I114" s="2"/>
    </row>
    <row r="115" spans="2:9" s="7" customFormat="1">
      <c r="B115" s="120"/>
      <c r="C115" s="119"/>
      <c r="D115" s="2"/>
      <c r="G115" s="2"/>
      <c r="H115" s="152"/>
      <c r="I115" s="2"/>
    </row>
    <row r="116" spans="2:9" s="7" customFormat="1">
      <c r="B116" s="120"/>
      <c r="C116" s="119"/>
      <c r="D116" s="2"/>
      <c r="G116" s="2"/>
      <c r="H116" s="152"/>
      <c r="I116" s="2"/>
    </row>
    <row r="117" spans="2:9" s="7" customFormat="1">
      <c r="G117" s="2"/>
      <c r="H117" s="152"/>
      <c r="I117" s="2"/>
    </row>
    <row r="118" spans="2:9" s="7" customFormat="1">
      <c r="G118" s="2"/>
      <c r="H118" s="152"/>
      <c r="I118" s="2"/>
    </row>
    <row r="119" spans="2:9" s="7" customFormat="1">
      <c r="G119" s="2"/>
      <c r="H119" s="152"/>
      <c r="I119" s="2"/>
    </row>
    <row r="120" spans="2:9" s="7" customFormat="1">
      <c r="G120" s="2"/>
      <c r="H120" s="152"/>
      <c r="I120" s="2"/>
    </row>
    <row r="121" spans="2:9" s="7" customFormat="1">
      <c r="G121" s="2"/>
      <c r="H121" s="152"/>
      <c r="I121" s="2"/>
    </row>
    <row r="122" spans="2:9" s="7" customFormat="1">
      <c r="G122" s="2"/>
      <c r="H122" s="152"/>
      <c r="I122" s="2"/>
    </row>
    <row r="123" spans="2:9" s="7" customFormat="1">
      <c r="G123" s="2"/>
      <c r="H123" s="152"/>
      <c r="I123" s="2"/>
    </row>
    <row r="124" spans="2:9" s="7" customFormat="1">
      <c r="G124" s="2"/>
      <c r="H124" s="152"/>
      <c r="I124" s="2"/>
    </row>
    <row r="125" spans="2:9" s="7" customFormat="1">
      <c r="G125" s="2"/>
      <c r="H125" s="152"/>
      <c r="I125" s="2"/>
    </row>
    <row r="126" spans="2:9" s="7" customFormat="1">
      <c r="G126" s="2"/>
      <c r="H126" s="152"/>
      <c r="I126" s="2"/>
    </row>
    <row r="127" spans="2:9" s="7" customFormat="1">
      <c r="G127" s="2"/>
      <c r="H127" s="152"/>
      <c r="I127" s="2"/>
    </row>
    <row r="128" spans="2:9" s="7" customFormat="1">
      <c r="G128" s="2"/>
      <c r="H128" s="152"/>
      <c r="I128" s="2"/>
    </row>
    <row r="129" spans="7:9" s="7" customFormat="1">
      <c r="G129" s="2"/>
      <c r="H129" s="152"/>
      <c r="I129" s="2"/>
    </row>
    <row r="130" spans="7:9" s="7" customFormat="1">
      <c r="G130" s="2"/>
      <c r="H130" s="152"/>
      <c r="I130" s="2"/>
    </row>
    <row r="131" spans="7:9" s="7" customFormat="1">
      <c r="G131" s="2"/>
      <c r="H131" s="152"/>
      <c r="I131" s="2"/>
    </row>
    <row r="132" spans="7:9" s="7" customFormat="1">
      <c r="G132" s="2"/>
      <c r="H132" s="152"/>
      <c r="I132" s="2"/>
    </row>
    <row r="133" spans="7:9">
      <c r="G133" s="117"/>
      <c r="H133" s="118"/>
      <c r="I133" s="117"/>
    </row>
    <row r="134" spans="7:9">
      <c r="G134" s="117"/>
      <c r="H134" s="118"/>
      <c r="I134" s="117"/>
    </row>
    <row r="135" spans="7:9">
      <c r="G135" s="117"/>
      <c r="H135" s="118"/>
      <c r="I135" s="117"/>
    </row>
    <row r="136" spans="7:9">
      <c r="G136" s="117"/>
      <c r="H136" s="117"/>
      <c r="I136" s="117"/>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I126"/>
  <sheetViews>
    <sheetView zoomScaleNormal="100" workbookViewId="0">
      <selection activeCell="A17" sqref="A17:C17"/>
    </sheetView>
  </sheetViews>
  <sheetFormatPr defaultRowHeight="15"/>
  <cols>
    <col min="1" max="1" width="50.7109375" customWidth="1"/>
    <col min="2" max="2" width="22" customWidth="1"/>
    <col min="3" max="3" width="7.5703125" customWidth="1"/>
    <col min="4" max="4" width="30.140625" bestFit="1" customWidth="1"/>
    <col min="5" max="7" width="31.7109375" bestFit="1" customWidth="1"/>
    <col min="8" max="8" width="16.7109375" customWidth="1"/>
  </cols>
  <sheetData>
    <row r="1" spans="1:8">
      <c r="A1" s="675" t="s">
        <v>425</v>
      </c>
      <c r="B1" s="675"/>
      <c r="C1" s="17"/>
      <c r="D1" s="17"/>
      <c r="E1" s="17"/>
      <c r="F1" s="17"/>
      <c r="G1" s="17"/>
      <c r="H1" s="17"/>
    </row>
    <row r="2" spans="1:8">
      <c r="A2" s="19" t="s">
        <v>434</v>
      </c>
      <c r="B2" s="19"/>
      <c r="C2" s="17"/>
      <c r="D2" s="17"/>
      <c r="E2" s="17"/>
      <c r="F2" s="17"/>
      <c r="G2" s="17"/>
      <c r="H2" s="17"/>
    </row>
    <row r="3" spans="1:8" ht="15.75" thickBot="1">
      <c r="A3" s="633"/>
      <c r="B3" s="633"/>
      <c r="C3" s="633"/>
      <c r="D3" s="633"/>
      <c r="E3" s="633"/>
      <c r="F3" s="633"/>
      <c r="G3" s="633"/>
      <c r="H3" s="633"/>
    </row>
    <row r="4" spans="1:8">
      <c r="A4" s="640" t="s">
        <v>7</v>
      </c>
      <c r="B4" s="664"/>
      <c r="C4" s="664"/>
      <c r="D4" s="664"/>
      <c r="E4" s="135"/>
      <c r="F4" s="135"/>
      <c r="G4" s="135"/>
      <c r="H4" s="634" t="s">
        <v>524</v>
      </c>
    </row>
    <row r="5" spans="1:8" ht="20.100000000000001" customHeight="1" thickBot="1">
      <c r="A5" s="692"/>
      <c r="B5" s="693"/>
      <c r="C5" s="693"/>
      <c r="D5" s="693"/>
      <c r="E5" s="134"/>
      <c r="F5" s="134"/>
      <c r="G5" s="134"/>
      <c r="H5" s="635"/>
    </row>
    <row r="6" spans="1:8" s="7" customFormat="1" ht="15.75" thickBot="1">
      <c r="A6" s="796" t="s">
        <v>15</v>
      </c>
      <c r="B6" s="797"/>
      <c r="C6" s="798"/>
      <c r="D6" s="494" t="s">
        <v>670</v>
      </c>
      <c r="E6" s="495"/>
      <c r="F6" s="495"/>
      <c r="G6" s="495"/>
      <c r="H6" s="487"/>
    </row>
    <row r="7" spans="1:8" s="496" customFormat="1" ht="39.950000000000003" customHeight="1">
      <c r="A7" s="827" t="s">
        <v>631</v>
      </c>
      <c r="B7" s="727"/>
      <c r="C7" s="828"/>
      <c r="D7" s="126" t="s">
        <v>113</v>
      </c>
      <c r="E7" s="127" t="s">
        <v>112</v>
      </c>
      <c r="F7" s="126" t="s">
        <v>111</v>
      </c>
      <c r="G7" s="127" t="s">
        <v>110</v>
      </c>
      <c r="H7" s="806" t="s">
        <v>238</v>
      </c>
    </row>
    <row r="8" spans="1:8" s="496" customFormat="1" ht="18.75" customHeight="1" thickBot="1">
      <c r="A8" s="803"/>
      <c r="B8" s="804"/>
      <c r="C8" s="805"/>
      <c r="D8" s="391" t="s">
        <v>671</v>
      </c>
      <c r="E8" s="391" t="s">
        <v>672</v>
      </c>
      <c r="F8" s="391" t="s">
        <v>673</v>
      </c>
      <c r="G8" s="391" t="s">
        <v>674</v>
      </c>
      <c r="H8" s="807"/>
    </row>
    <row r="9" spans="1:8" s="7" customFormat="1" ht="15" customHeight="1">
      <c r="A9" s="821" t="s">
        <v>299</v>
      </c>
      <c r="B9" s="822"/>
      <c r="C9" s="823"/>
      <c r="D9" s="497">
        <v>0</v>
      </c>
      <c r="E9" s="497">
        <v>8.3699999999999992</v>
      </c>
      <c r="F9" s="497">
        <v>8.3699999999999992</v>
      </c>
      <c r="G9" s="497">
        <v>8.33</v>
      </c>
      <c r="H9" s="807"/>
    </row>
    <row r="10" spans="1:8" s="7" customFormat="1" ht="15" customHeight="1">
      <c r="A10" s="818" t="s">
        <v>298</v>
      </c>
      <c r="B10" s="819"/>
      <c r="C10" s="820"/>
      <c r="D10" s="498">
        <v>0</v>
      </c>
      <c r="E10" s="498">
        <v>8.3699999999999992</v>
      </c>
      <c r="F10" s="498">
        <v>8.3699999999999992</v>
      </c>
      <c r="G10" s="498">
        <v>8.33</v>
      </c>
      <c r="H10" s="807"/>
    </row>
    <row r="11" spans="1:8" s="7" customFormat="1" ht="15" customHeight="1">
      <c r="A11" s="818" t="s">
        <v>297</v>
      </c>
      <c r="B11" s="819"/>
      <c r="C11" s="820"/>
      <c r="D11" s="498">
        <v>0</v>
      </c>
      <c r="E11" s="498">
        <v>0</v>
      </c>
      <c r="F11" s="498">
        <v>0</v>
      </c>
      <c r="G11" s="498">
        <v>0</v>
      </c>
      <c r="H11" s="807"/>
    </row>
    <row r="12" spans="1:8" s="7" customFormat="1" ht="15" customHeight="1">
      <c r="A12" s="818" t="s">
        <v>296</v>
      </c>
      <c r="B12" s="819"/>
      <c r="C12" s="820"/>
      <c r="D12" s="498">
        <v>0</v>
      </c>
      <c r="E12" s="498">
        <v>0</v>
      </c>
      <c r="F12" s="498">
        <v>0</v>
      </c>
      <c r="G12" s="498">
        <v>0</v>
      </c>
      <c r="H12" s="807"/>
    </row>
    <row r="13" spans="1:8" s="7" customFormat="1" ht="15" customHeight="1">
      <c r="A13" s="818" t="s">
        <v>295</v>
      </c>
      <c r="B13" s="819"/>
      <c r="C13" s="820"/>
      <c r="D13" s="498">
        <v>0</v>
      </c>
      <c r="E13" s="498">
        <v>0</v>
      </c>
      <c r="F13" s="498">
        <v>0</v>
      </c>
      <c r="G13" s="498">
        <v>0</v>
      </c>
      <c r="H13" s="807"/>
    </row>
    <row r="14" spans="1:8" s="7" customFormat="1" ht="15" customHeight="1">
      <c r="A14" s="818" t="s">
        <v>294</v>
      </c>
      <c r="B14" s="819"/>
      <c r="C14" s="820"/>
      <c r="D14" s="498">
        <v>0</v>
      </c>
      <c r="E14" s="498">
        <v>0</v>
      </c>
      <c r="F14" s="498">
        <v>0</v>
      </c>
      <c r="G14" s="498">
        <v>0</v>
      </c>
      <c r="H14" s="807"/>
    </row>
    <row r="15" spans="1:8" s="7" customFormat="1" ht="15" customHeight="1">
      <c r="A15" s="818" t="s">
        <v>293</v>
      </c>
      <c r="B15" s="819"/>
      <c r="C15" s="820"/>
      <c r="D15" s="498">
        <v>0</v>
      </c>
      <c r="E15" s="498">
        <v>0</v>
      </c>
      <c r="F15" s="498">
        <v>0</v>
      </c>
      <c r="G15" s="498">
        <v>0</v>
      </c>
      <c r="H15" s="807"/>
    </row>
    <row r="16" spans="1:8" s="7" customFormat="1" ht="15" customHeight="1">
      <c r="A16" s="818" t="s">
        <v>292</v>
      </c>
      <c r="B16" s="819"/>
      <c r="C16" s="820"/>
      <c r="D16" s="498">
        <v>0</v>
      </c>
      <c r="E16" s="498">
        <v>0</v>
      </c>
      <c r="F16" s="498">
        <v>0</v>
      </c>
      <c r="G16" s="498">
        <v>0</v>
      </c>
      <c r="H16" s="807"/>
    </row>
    <row r="17" spans="1:8" s="7" customFormat="1" ht="15" customHeight="1">
      <c r="A17" s="818" t="s">
        <v>291</v>
      </c>
      <c r="B17" s="819"/>
      <c r="C17" s="820"/>
      <c r="D17" s="498">
        <v>0</v>
      </c>
      <c r="E17" s="498">
        <v>0</v>
      </c>
      <c r="F17" s="498">
        <v>0</v>
      </c>
      <c r="G17" s="498">
        <v>0</v>
      </c>
      <c r="H17" s="807"/>
    </row>
    <row r="18" spans="1:8" s="7" customFormat="1" ht="15" customHeight="1">
      <c r="A18" s="818" t="s">
        <v>290</v>
      </c>
      <c r="B18" s="819"/>
      <c r="C18" s="820"/>
      <c r="D18" s="498">
        <v>0</v>
      </c>
      <c r="E18" s="498">
        <v>0</v>
      </c>
      <c r="F18" s="498">
        <v>0</v>
      </c>
      <c r="G18" s="498">
        <v>0</v>
      </c>
      <c r="H18" s="807"/>
    </row>
    <row r="19" spans="1:8" s="7" customFormat="1" ht="15" customHeight="1">
      <c r="A19" s="818" t="s">
        <v>289</v>
      </c>
      <c r="B19" s="819"/>
      <c r="C19" s="820"/>
      <c r="D19" s="498">
        <v>0</v>
      </c>
      <c r="E19" s="498">
        <v>0</v>
      </c>
      <c r="F19" s="498">
        <v>0</v>
      </c>
      <c r="G19" s="498">
        <v>0</v>
      </c>
      <c r="H19" s="807"/>
    </row>
    <row r="20" spans="1:8" s="7" customFormat="1" ht="15" customHeight="1">
      <c r="A20" s="818" t="s">
        <v>288</v>
      </c>
      <c r="B20" s="819"/>
      <c r="C20" s="820"/>
      <c r="D20" s="498">
        <v>0</v>
      </c>
      <c r="E20" s="498">
        <v>0</v>
      </c>
      <c r="F20" s="498">
        <v>0</v>
      </c>
      <c r="G20" s="498">
        <v>0</v>
      </c>
      <c r="H20" s="807"/>
    </row>
    <row r="21" spans="1:8" s="7" customFormat="1" ht="15" customHeight="1">
      <c r="A21" s="818" t="s">
        <v>287</v>
      </c>
      <c r="B21" s="819"/>
      <c r="C21" s="820"/>
      <c r="D21" s="498">
        <v>0</v>
      </c>
      <c r="E21" s="498">
        <v>0</v>
      </c>
      <c r="F21" s="498">
        <v>0</v>
      </c>
      <c r="G21" s="498">
        <v>0</v>
      </c>
      <c r="H21" s="807"/>
    </row>
    <row r="22" spans="1:8" s="7" customFormat="1" ht="15" customHeight="1">
      <c r="A22" s="818" t="s">
        <v>286</v>
      </c>
      <c r="B22" s="819"/>
      <c r="C22" s="820"/>
      <c r="D22" s="498">
        <v>0</v>
      </c>
      <c r="E22" s="498">
        <v>0</v>
      </c>
      <c r="F22" s="498">
        <v>0</v>
      </c>
      <c r="G22" s="498">
        <v>0</v>
      </c>
      <c r="H22" s="807"/>
    </row>
    <row r="23" spans="1:8" s="7" customFormat="1" ht="15" customHeight="1">
      <c r="A23" s="818" t="s">
        <v>285</v>
      </c>
      <c r="B23" s="819"/>
      <c r="C23" s="820"/>
      <c r="D23" s="498">
        <v>0</v>
      </c>
      <c r="E23" s="498">
        <v>0</v>
      </c>
      <c r="F23" s="498">
        <v>0</v>
      </c>
      <c r="G23" s="498">
        <v>0</v>
      </c>
      <c r="H23" s="807"/>
    </row>
    <row r="24" spans="1:8" s="7" customFormat="1" ht="15" customHeight="1">
      <c r="A24" s="818" t="s">
        <v>284</v>
      </c>
      <c r="B24" s="819"/>
      <c r="C24" s="820"/>
      <c r="D24" s="498">
        <v>0</v>
      </c>
      <c r="E24" s="498">
        <v>0</v>
      </c>
      <c r="F24" s="498">
        <v>0</v>
      </c>
      <c r="G24" s="498">
        <v>0</v>
      </c>
      <c r="H24" s="807"/>
    </row>
    <row r="25" spans="1:8" s="7" customFormat="1" ht="15" customHeight="1">
      <c r="A25" s="818" t="s">
        <v>283</v>
      </c>
      <c r="B25" s="819"/>
      <c r="C25" s="820"/>
      <c r="D25" s="498">
        <v>0</v>
      </c>
      <c r="E25" s="498">
        <v>0</v>
      </c>
      <c r="F25" s="498">
        <v>0</v>
      </c>
      <c r="G25" s="498">
        <v>0</v>
      </c>
      <c r="H25" s="807"/>
    </row>
    <row r="26" spans="1:8" s="7" customFormat="1" ht="15" customHeight="1">
      <c r="A26" s="818" t="s">
        <v>282</v>
      </c>
      <c r="B26" s="819"/>
      <c r="C26" s="820"/>
      <c r="D26" s="498">
        <v>0</v>
      </c>
      <c r="E26" s="498">
        <v>0</v>
      </c>
      <c r="F26" s="498">
        <v>0</v>
      </c>
      <c r="G26" s="498">
        <v>0</v>
      </c>
      <c r="H26" s="807"/>
    </row>
    <row r="27" spans="1:8" s="7" customFormat="1" ht="15" customHeight="1">
      <c r="A27" s="818" t="s">
        <v>281</v>
      </c>
      <c r="B27" s="819"/>
      <c r="C27" s="820"/>
      <c r="D27" s="498">
        <v>0</v>
      </c>
      <c r="E27" s="498">
        <v>0</v>
      </c>
      <c r="F27" s="498">
        <v>0</v>
      </c>
      <c r="G27" s="498">
        <v>0</v>
      </c>
      <c r="H27" s="807"/>
    </row>
    <row r="28" spans="1:8" s="7" customFormat="1" ht="15" customHeight="1">
      <c r="A28" s="818" t="s">
        <v>280</v>
      </c>
      <c r="B28" s="819"/>
      <c r="C28" s="820"/>
      <c r="D28" s="498">
        <v>157130.10999999999</v>
      </c>
      <c r="E28" s="498">
        <v>659944.65</v>
      </c>
      <c r="F28" s="498">
        <v>487336.35</v>
      </c>
      <c r="G28" s="498">
        <v>324105.59999999998</v>
      </c>
      <c r="H28" s="807"/>
    </row>
    <row r="29" spans="1:8" s="7" customFormat="1" ht="15" customHeight="1">
      <c r="A29" s="818" t="s">
        <v>279</v>
      </c>
      <c r="B29" s="819"/>
      <c r="C29" s="820"/>
      <c r="D29" s="498">
        <v>14917.22</v>
      </c>
      <c r="E29" s="498">
        <v>85723.03</v>
      </c>
      <c r="F29" s="498">
        <v>57479.63</v>
      </c>
      <c r="G29" s="498">
        <v>35439.03</v>
      </c>
      <c r="H29" s="807"/>
    </row>
    <row r="30" spans="1:8" s="7" customFormat="1" ht="15" customHeight="1">
      <c r="A30" s="818" t="s">
        <v>278</v>
      </c>
      <c r="B30" s="819"/>
      <c r="C30" s="820"/>
      <c r="D30" s="498">
        <v>0</v>
      </c>
      <c r="E30" s="498">
        <v>0</v>
      </c>
      <c r="F30" s="498">
        <v>0</v>
      </c>
      <c r="G30" s="498">
        <v>0</v>
      </c>
      <c r="H30" s="807"/>
    </row>
    <row r="31" spans="1:8" s="7" customFormat="1" ht="15" customHeight="1">
      <c r="A31" s="818" t="s">
        <v>277</v>
      </c>
      <c r="B31" s="819"/>
      <c r="C31" s="820"/>
      <c r="D31" s="498">
        <v>0</v>
      </c>
      <c r="E31" s="498">
        <v>0</v>
      </c>
      <c r="F31" s="498">
        <v>0</v>
      </c>
      <c r="G31" s="498">
        <v>0</v>
      </c>
      <c r="H31" s="807"/>
    </row>
    <row r="32" spans="1:8" s="7" customFormat="1" ht="15" customHeight="1">
      <c r="A32" s="818" t="s">
        <v>276</v>
      </c>
      <c r="B32" s="819"/>
      <c r="C32" s="820"/>
      <c r="D32" s="498">
        <v>0</v>
      </c>
      <c r="E32" s="498">
        <v>0</v>
      </c>
      <c r="F32" s="498">
        <v>0</v>
      </c>
      <c r="G32" s="498">
        <v>0</v>
      </c>
      <c r="H32" s="807"/>
    </row>
    <row r="33" spans="1:8" s="7" customFormat="1" ht="15" customHeight="1">
      <c r="A33" s="818" t="s">
        <v>275</v>
      </c>
      <c r="B33" s="819"/>
      <c r="C33" s="820"/>
      <c r="D33" s="498">
        <v>0</v>
      </c>
      <c r="E33" s="498">
        <v>0</v>
      </c>
      <c r="F33" s="498">
        <v>0</v>
      </c>
      <c r="G33" s="498">
        <v>0</v>
      </c>
      <c r="H33" s="807"/>
    </row>
    <row r="34" spans="1:8" s="7" customFormat="1" ht="15" customHeight="1">
      <c r="A34" s="818" t="s">
        <v>274</v>
      </c>
      <c r="B34" s="819"/>
      <c r="C34" s="820"/>
      <c r="D34" s="498">
        <v>0</v>
      </c>
      <c r="E34" s="498">
        <v>0</v>
      </c>
      <c r="F34" s="498">
        <v>0</v>
      </c>
      <c r="G34" s="498">
        <v>0</v>
      </c>
      <c r="H34" s="807"/>
    </row>
    <row r="35" spans="1:8" s="7" customFormat="1" ht="15" customHeight="1">
      <c r="A35" s="818" t="s">
        <v>273</v>
      </c>
      <c r="B35" s="819"/>
      <c r="C35" s="820"/>
      <c r="D35" s="498">
        <v>0</v>
      </c>
      <c r="E35" s="498">
        <v>0</v>
      </c>
      <c r="F35" s="498">
        <v>0</v>
      </c>
      <c r="G35" s="498">
        <v>0</v>
      </c>
      <c r="H35" s="807"/>
    </row>
    <row r="36" spans="1:8" s="7" customFormat="1" ht="15" customHeight="1">
      <c r="A36" s="818" t="s">
        <v>272</v>
      </c>
      <c r="B36" s="819"/>
      <c r="C36" s="820"/>
      <c r="D36" s="498">
        <v>0</v>
      </c>
      <c r="E36" s="498">
        <v>0</v>
      </c>
      <c r="F36" s="498">
        <v>0</v>
      </c>
      <c r="G36" s="498">
        <v>0</v>
      </c>
      <c r="H36" s="807"/>
    </row>
    <row r="37" spans="1:8" s="7" customFormat="1" ht="15" customHeight="1">
      <c r="A37" s="818" t="s">
        <v>271</v>
      </c>
      <c r="B37" s="819"/>
      <c r="C37" s="820"/>
      <c r="D37" s="498">
        <v>0</v>
      </c>
      <c r="E37" s="498">
        <v>0</v>
      </c>
      <c r="F37" s="498">
        <v>0</v>
      </c>
      <c r="G37" s="498">
        <v>0</v>
      </c>
      <c r="H37" s="807"/>
    </row>
    <row r="38" spans="1:8" s="7" customFormat="1" ht="15" customHeight="1">
      <c r="A38" s="818" t="s">
        <v>270</v>
      </c>
      <c r="B38" s="819"/>
      <c r="C38" s="820"/>
      <c r="D38" s="498">
        <v>0</v>
      </c>
      <c r="E38" s="498">
        <v>0</v>
      </c>
      <c r="F38" s="498">
        <v>0</v>
      </c>
      <c r="G38" s="498">
        <v>0</v>
      </c>
      <c r="H38" s="807"/>
    </row>
    <row r="39" spans="1:8" s="7" customFormat="1" ht="15" customHeight="1">
      <c r="A39" s="818" t="s">
        <v>632</v>
      </c>
      <c r="B39" s="819"/>
      <c r="C39" s="820"/>
      <c r="D39" s="498">
        <v>1054.95</v>
      </c>
      <c r="E39" s="498">
        <v>-11357.9</v>
      </c>
      <c r="F39" s="498">
        <v>-7472.26</v>
      </c>
      <c r="G39" s="498">
        <v>-6284.86</v>
      </c>
      <c r="H39" s="807"/>
    </row>
    <row r="40" spans="1:8" s="7" customFormat="1" ht="15" customHeight="1">
      <c r="A40" s="818" t="s">
        <v>633</v>
      </c>
      <c r="B40" s="819"/>
      <c r="C40" s="820"/>
      <c r="D40" s="498">
        <v>0</v>
      </c>
      <c r="E40" s="498">
        <v>0</v>
      </c>
      <c r="F40" s="498">
        <v>0</v>
      </c>
      <c r="G40" s="498">
        <v>0</v>
      </c>
      <c r="H40" s="807"/>
    </row>
    <row r="41" spans="1:8" s="7" customFormat="1" ht="15" customHeight="1">
      <c r="A41" s="818" t="s">
        <v>269</v>
      </c>
      <c r="B41" s="819"/>
      <c r="C41" s="820"/>
      <c r="D41" s="498">
        <v>592.24</v>
      </c>
      <c r="E41" s="498">
        <v>16.75</v>
      </c>
      <c r="F41" s="498">
        <v>14.92</v>
      </c>
      <c r="G41" s="498">
        <v>14.9</v>
      </c>
      <c r="H41" s="807"/>
    </row>
    <row r="42" spans="1:8" s="7" customFormat="1" ht="15" customHeight="1">
      <c r="A42" s="818" t="s">
        <v>268</v>
      </c>
      <c r="B42" s="819"/>
      <c r="C42" s="820"/>
      <c r="D42" s="498">
        <v>8355.16</v>
      </c>
      <c r="E42" s="498">
        <v>12972.67</v>
      </c>
      <c r="F42" s="498">
        <v>11609.07</v>
      </c>
      <c r="G42" s="498">
        <v>9945.4699999999993</v>
      </c>
      <c r="H42" s="807"/>
    </row>
    <row r="43" spans="1:8" s="7" customFormat="1" ht="15" customHeight="1">
      <c r="A43" s="818" t="s">
        <v>267</v>
      </c>
      <c r="B43" s="819"/>
      <c r="C43" s="820"/>
      <c r="D43" s="498">
        <v>135504.93</v>
      </c>
      <c r="E43" s="498">
        <v>549916.18000000005</v>
      </c>
      <c r="F43" s="498">
        <v>410798.68</v>
      </c>
      <c r="G43" s="498">
        <v>272459.46999999997</v>
      </c>
      <c r="H43" s="807"/>
    </row>
    <row r="44" spans="1:8" s="7" customFormat="1" ht="15" customHeight="1">
      <c r="A44" s="818" t="s">
        <v>266</v>
      </c>
      <c r="B44" s="819"/>
      <c r="C44" s="820"/>
      <c r="D44" s="498">
        <v>30686.52</v>
      </c>
      <c r="E44" s="498">
        <v>172027.99</v>
      </c>
      <c r="F44" s="498">
        <v>125919.8</v>
      </c>
      <c r="G44" s="498">
        <v>84724.99</v>
      </c>
      <c r="H44" s="807"/>
    </row>
    <row r="45" spans="1:8" s="7" customFormat="1" ht="15" customHeight="1">
      <c r="A45" s="818" t="s">
        <v>265</v>
      </c>
      <c r="B45" s="819"/>
      <c r="C45" s="820"/>
      <c r="D45" s="498">
        <v>21438.68</v>
      </c>
      <c r="E45" s="498">
        <v>90438.47</v>
      </c>
      <c r="F45" s="498">
        <v>68436.800000000003</v>
      </c>
      <c r="G45" s="498">
        <v>45518.42</v>
      </c>
      <c r="H45" s="807"/>
    </row>
    <row r="46" spans="1:8" s="7" customFormat="1" ht="15" customHeight="1">
      <c r="A46" s="818" t="s">
        <v>264</v>
      </c>
      <c r="B46" s="819"/>
      <c r="C46" s="820"/>
      <c r="D46" s="498">
        <v>9247.84</v>
      </c>
      <c r="E46" s="498">
        <v>81589.509999999995</v>
      </c>
      <c r="F46" s="498">
        <v>57483</v>
      </c>
      <c r="G46" s="498">
        <v>39206.57</v>
      </c>
      <c r="H46" s="807"/>
    </row>
    <row r="47" spans="1:8" s="7" customFormat="1" ht="15" customHeight="1">
      <c r="A47" s="818" t="s">
        <v>263</v>
      </c>
      <c r="B47" s="819"/>
      <c r="C47" s="820"/>
      <c r="D47" s="498">
        <v>2957.93</v>
      </c>
      <c r="E47" s="498">
        <v>10219.91</v>
      </c>
      <c r="F47" s="498">
        <v>7645.93</v>
      </c>
      <c r="G47" s="498">
        <v>5078.92</v>
      </c>
      <c r="H47" s="807"/>
    </row>
    <row r="48" spans="1:8" s="7" customFormat="1" ht="15" customHeight="1">
      <c r="A48" s="818" t="s">
        <v>262</v>
      </c>
      <c r="B48" s="819"/>
      <c r="C48" s="820"/>
      <c r="D48" s="498">
        <v>745.25</v>
      </c>
      <c r="E48" s="498">
        <v>3047.05</v>
      </c>
      <c r="F48" s="498">
        <v>2308.2600000000002</v>
      </c>
      <c r="G48" s="498">
        <v>1539.93</v>
      </c>
      <c r="H48" s="807"/>
    </row>
    <row r="49" spans="1:8" s="7" customFormat="1" ht="15" customHeight="1">
      <c r="A49" s="818" t="s">
        <v>261</v>
      </c>
      <c r="B49" s="819"/>
      <c r="C49" s="820"/>
      <c r="D49" s="498">
        <v>0</v>
      </c>
      <c r="E49" s="498">
        <v>0</v>
      </c>
      <c r="F49" s="498">
        <v>0</v>
      </c>
      <c r="G49" s="498">
        <v>0</v>
      </c>
      <c r="H49" s="807"/>
    </row>
    <row r="50" spans="1:8" s="7" customFormat="1" ht="15" customHeight="1">
      <c r="A50" s="818" t="s">
        <v>260</v>
      </c>
      <c r="B50" s="819"/>
      <c r="C50" s="820"/>
      <c r="D50" s="498">
        <v>2212.6799999999998</v>
      </c>
      <c r="E50" s="498">
        <v>7172.87</v>
      </c>
      <c r="F50" s="498">
        <v>5337.67</v>
      </c>
      <c r="G50" s="498">
        <v>3538.99</v>
      </c>
      <c r="H50" s="807"/>
    </row>
    <row r="51" spans="1:8" s="7" customFormat="1" ht="15" customHeight="1">
      <c r="A51" s="818" t="s">
        <v>259</v>
      </c>
      <c r="B51" s="819"/>
      <c r="C51" s="820"/>
      <c r="D51" s="498">
        <v>0</v>
      </c>
      <c r="E51" s="498">
        <v>0</v>
      </c>
      <c r="F51" s="498">
        <v>0</v>
      </c>
      <c r="G51" s="498">
        <v>0</v>
      </c>
      <c r="H51" s="807"/>
    </row>
    <row r="52" spans="1:8" s="7" customFormat="1" ht="15" customHeight="1">
      <c r="A52" s="818" t="s">
        <v>258</v>
      </c>
      <c r="B52" s="819"/>
      <c r="C52" s="820"/>
      <c r="D52" s="498">
        <v>0</v>
      </c>
      <c r="E52" s="498">
        <v>0</v>
      </c>
      <c r="F52" s="498">
        <v>0</v>
      </c>
      <c r="G52" s="498">
        <v>0</v>
      </c>
      <c r="H52" s="807"/>
    </row>
    <row r="53" spans="1:8" s="7" customFormat="1" ht="15" customHeight="1">
      <c r="A53" s="818" t="s">
        <v>257</v>
      </c>
      <c r="B53" s="819"/>
      <c r="C53" s="820"/>
      <c r="D53" s="498">
        <v>0</v>
      </c>
      <c r="E53" s="498">
        <v>0</v>
      </c>
      <c r="F53" s="498">
        <v>0</v>
      </c>
      <c r="G53" s="498">
        <v>0</v>
      </c>
      <c r="H53" s="807"/>
    </row>
    <row r="54" spans="1:8" s="7" customFormat="1" ht="15" customHeight="1">
      <c r="A54" s="818" t="s">
        <v>256</v>
      </c>
      <c r="B54" s="819"/>
      <c r="C54" s="820"/>
      <c r="D54" s="498">
        <v>0</v>
      </c>
      <c r="E54" s="498">
        <v>0</v>
      </c>
      <c r="F54" s="498">
        <v>0</v>
      </c>
      <c r="G54" s="498">
        <v>0</v>
      </c>
      <c r="H54" s="807"/>
    </row>
    <row r="55" spans="1:8" s="7" customFormat="1" ht="15" customHeight="1">
      <c r="A55" s="818" t="s">
        <v>255</v>
      </c>
      <c r="B55" s="819"/>
      <c r="C55" s="820"/>
      <c r="D55" s="498">
        <v>0</v>
      </c>
      <c r="E55" s="498">
        <v>0</v>
      </c>
      <c r="F55" s="498">
        <v>0</v>
      </c>
      <c r="G55" s="498">
        <v>0</v>
      </c>
      <c r="H55" s="807"/>
    </row>
    <row r="56" spans="1:8" s="7" customFormat="1" ht="15" customHeight="1">
      <c r="A56" s="818" t="s">
        <v>254</v>
      </c>
      <c r="B56" s="819"/>
      <c r="C56" s="820"/>
      <c r="D56" s="498">
        <v>0</v>
      </c>
      <c r="E56" s="498">
        <v>0</v>
      </c>
      <c r="F56" s="498">
        <v>0</v>
      </c>
      <c r="G56" s="498">
        <v>0</v>
      </c>
      <c r="H56" s="807"/>
    </row>
    <row r="57" spans="1:8" s="7" customFormat="1" ht="15" customHeight="1">
      <c r="A57" s="818" t="s">
        <v>253</v>
      </c>
      <c r="B57" s="819"/>
      <c r="C57" s="820"/>
      <c r="D57" s="498">
        <v>0</v>
      </c>
      <c r="E57" s="498">
        <v>0</v>
      </c>
      <c r="F57" s="498">
        <v>0</v>
      </c>
      <c r="G57" s="498">
        <v>0</v>
      </c>
      <c r="H57" s="807"/>
    </row>
    <row r="58" spans="1:8" s="7" customFormat="1" ht="15" customHeight="1">
      <c r="A58" s="818" t="s">
        <v>252</v>
      </c>
      <c r="B58" s="819"/>
      <c r="C58" s="820"/>
      <c r="D58" s="498">
        <v>0</v>
      </c>
      <c r="E58" s="498">
        <v>0</v>
      </c>
      <c r="F58" s="498">
        <v>0</v>
      </c>
      <c r="G58" s="498">
        <v>0</v>
      </c>
      <c r="H58" s="807"/>
    </row>
    <row r="59" spans="1:8" s="7" customFormat="1" ht="15" customHeight="1">
      <c r="A59" s="818" t="s">
        <v>251</v>
      </c>
      <c r="B59" s="819"/>
      <c r="C59" s="820"/>
      <c r="D59" s="498">
        <v>0</v>
      </c>
      <c r="E59" s="498">
        <v>0</v>
      </c>
      <c r="F59" s="498">
        <v>0</v>
      </c>
      <c r="G59" s="498">
        <v>0</v>
      </c>
      <c r="H59" s="807"/>
    </row>
    <row r="60" spans="1:8" s="7" customFormat="1" ht="15" customHeight="1">
      <c r="A60" s="818" t="s">
        <v>250</v>
      </c>
      <c r="B60" s="819"/>
      <c r="C60" s="820"/>
      <c r="D60" s="498">
        <v>0</v>
      </c>
      <c r="E60" s="498">
        <v>0</v>
      </c>
      <c r="F60" s="498">
        <v>0</v>
      </c>
      <c r="G60" s="498">
        <v>0</v>
      </c>
      <c r="H60" s="807"/>
    </row>
    <row r="61" spans="1:8" s="7" customFormat="1" ht="15" customHeight="1">
      <c r="A61" s="818" t="s">
        <v>249</v>
      </c>
      <c r="B61" s="819"/>
      <c r="C61" s="820"/>
      <c r="D61" s="498">
        <v>0</v>
      </c>
      <c r="E61" s="498">
        <v>0</v>
      </c>
      <c r="F61" s="498">
        <v>0</v>
      </c>
      <c r="G61" s="498">
        <v>0</v>
      </c>
      <c r="H61" s="807"/>
    </row>
    <row r="62" spans="1:8" s="7" customFormat="1" ht="15" customHeight="1">
      <c r="A62" s="818" t="s">
        <v>248</v>
      </c>
      <c r="B62" s="819"/>
      <c r="C62" s="820"/>
      <c r="D62" s="498">
        <v>0</v>
      </c>
      <c r="E62" s="498">
        <v>0</v>
      </c>
      <c r="F62" s="498">
        <v>0</v>
      </c>
      <c r="G62" s="498">
        <v>0</v>
      </c>
      <c r="H62" s="807"/>
    </row>
    <row r="63" spans="1:8" s="7" customFormat="1" ht="15" customHeight="1">
      <c r="A63" s="818" t="s">
        <v>247</v>
      </c>
      <c r="B63" s="819"/>
      <c r="C63" s="820"/>
      <c r="D63" s="498">
        <v>0</v>
      </c>
      <c r="E63" s="498">
        <v>0</v>
      </c>
      <c r="F63" s="498">
        <v>0</v>
      </c>
      <c r="G63" s="498">
        <v>0</v>
      </c>
      <c r="H63" s="807"/>
    </row>
    <row r="64" spans="1:8" s="7" customFormat="1" ht="15" customHeight="1">
      <c r="A64" s="818" t="s">
        <v>246</v>
      </c>
      <c r="B64" s="819"/>
      <c r="C64" s="820"/>
      <c r="D64" s="498">
        <v>0</v>
      </c>
      <c r="E64" s="498">
        <v>0</v>
      </c>
      <c r="F64" s="498">
        <v>0</v>
      </c>
      <c r="G64" s="498">
        <v>0</v>
      </c>
      <c r="H64" s="807"/>
    </row>
    <row r="65" spans="1:8" s="7" customFormat="1" ht="15" customHeight="1">
      <c r="A65" s="818" t="s">
        <v>245</v>
      </c>
      <c r="B65" s="819"/>
      <c r="C65" s="820"/>
      <c r="D65" s="498">
        <v>0</v>
      </c>
      <c r="E65" s="498">
        <v>0</v>
      </c>
      <c r="F65" s="498">
        <v>0</v>
      </c>
      <c r="G65" s="498">
        <v>0</v>
      </c>
      <c r="H65" s="807"/>
    </row>
    <row r="66" spans="1:8" s="7" customFormat="1" ht="15" customHeight="1">
      <c r="A66" s="818" t="s">
        <v>244</v>
      </c>
      <c r="B66" s="819"/>
      <c r="C66" s="820"/>
      <c r="D66" s="498">
        <v>0</v>
      </c>
      <c r="E66" s="498">
        <v>0</v>
      </c>
      <c r="F66" s="498">
        <v>0</v>
      </c>
      <c r="G66" s="498">
        <v>0</v>
      </c>
      <c r="H66" s="807"/>
    </row>
    <row r="67" spans="1:8" s="7" customFormat="1" ht="15" customHeight="1">
      <c r="A67" s="818" t="s">
        <v>243</v>
      </c>
      <c r="B67" s="819"/>
      <c r="C67" s="820"/>
      <c r="D67" s="498">
        <v>0</v>
      </c>
      <c r="E67" s="498">
        <v>0</v>
      </c>
      <c r="F67" s="498">
        <v>0</v>
      </c>
      <c r="G67" s="498">
        <v>0</v>
      </c>
      <c r="H67" s="807"/>
    </row>
    <row r="68" spans="1:8" s="7" customFormat="1" ht="15" customHeight="1">
      <c r="A68" s="818" t="s">
        <v>634</v>
      </c>
      <c r="B68" s="819"/>
      <c r="C68" s="820"/>
      <c r="D68" s="498">
        <v>0</v>
      </c>
      <c r="E68" s="498">
        <v>0</v>
      </c>
      <c r="F68" s="498">
        <v>0</v>
      </c>
      <c r="G68" s="498">
        <v>0</v>
      </c>
      <c r="H68" s="807"/>
    </row>
    <row r="69" spans="1:8" s="7" customFormat="1" ht="15" customHeight="1">
      <c r="A69" s="818" t="s">
        <v>635</v>
      </c>
      <c r="B69" s="819"/>
      <c r="C69" s="820"/>
      <c r="D69" s="498">
        <v>101860.48</v>
      </c>
      <c r="E69" s="498">
        <v>369435.62</v>
      </c>
      <c r="F69" s="498">
        <v>277232.95</v>
      </c>
      <c r="G69" s="498">
        <v>182655.57</v>
      </c>
      <c r="H69" s="807"/>
    </row>
    <row r="70" spans="1:8" s="7" customFormat="1" ht="15" customHeight="1">
      <c r="A70" s="818" t="s">
        <v>242</v>
      </c>
      <c r="B70" s="819"/>
      <c r="C70" s="820"/>
      <c r="D70" s="498">
        <v>19476.18</v>
      </c>
      <c r="E70" s="498">
        <v>73078.399999999994</v>
      </c>
      <c r="F70" s="498">
        <v>55860.93</v>
      </c>
      <c r="G70" s="498">
        <v>36165.410000000003</v>
      </c>
      <c r="H70" s="807"/>
    </row>
    <row r="71" spans="1:8" s="7" customFormat="1" ht="15" customHeight="1">
      <c r="A71" s="818" t="s">
        <v>636</v>
      </c>
      <c r="B71" s="819"/>
      <c r="C71" s="820"/>
      <c r="D71" s="498">
        <v>82384.3</v>
      </c>
      <c r="E71" s="498">
        <v>294591.28000000003</v>
      </c>
      <c r="F71" s="498">
        <v>221372.02</v>
      </c>
      <c r="G71" s="498">
        <v>146490.15</v>
      </c>
      <c r="H71" s="807"/>
    </row>
    <row r="72" spans="1:8" s="7" customFormat="1" ht="15" customHeight="1">
      <c r="A72" s="818" t="s">
        <v>637</v>
      </c>
      <c r="B72" s="819"/>
      <c r="C72" s="820"/>
      <c r="D72" s="498">
        <v>0</v>
      </c>
      <c r="E72" s="498">
        <v>0</v>
      </c>
      <c r="F72" s="498">
        <v>0</v>
      </c>
      <c r="G72" s="498">
        <v>0</v>
      </c>
      <c r="H72" s="807"/>
    </row>
    <row r="73" spans="1:8" s="7" customFormat="1" ht="15" customHeight="1">
      <c r="A73" s="818" t="s">
        <v>638</v>
      </c>
      <c r="B73" s="819"/>
      <c r="C73" s="820"/>
      <c r="D73" s="498">
        <v>0</v>
      </c>
      <c r="E73" s="498">
        <v>0</v>
      </c>
      <c r="F73" s="498">
        <v>0</v>
      </c>
      <c r="G73" s="498">
        <v>0</v>
      </c>
      <c r="H73" s="807"/>
    </row>
    <row r="74" spans="1:8" s="7" customFormat="1" ht="15" customHeight="1">
      <c r="A74" s="818" t="s">
        <v>639</v>
      </c>
      <c r="B74" s="819"/>
      <c r="C74" s="820"/>
      <c r="D74" s="498">
        <v>0</v>
      </c>
      <c r="E74" s="498">
        <v>0</v>
      </c>
      <c r="F74" s="498">
        <v>0</v>
      </c>
      <c r="G74" s="498">
        <v>0</v>
      </c>
      <c r="H74" s="807"/>
    </row>
    <row r="75" spans="1:8" s="7" customFormat="1" ht="15" customHeight="1">
      <c r="A75" s="818" t="s">
        <v>640</v>
      </c>
      <c r="B75" s="819"/>
      <c r="C75" s="820"/>
      <c r="D75" s="498">
        <v>82384.3</v>
      </c>
      <c r="E75" s="498">
        <v>294591.28000000003</v>
      </c>
      <c r="F75" s="498">
        <v>221372.02</v>
      </c>
      <c r="G75" s="498">
        <v>146490.15</v>
      </c>
      <c r="H75" s="807"/>
    </row>
    <row r="76" spans="1:8" s="7" customFormat="1" ht="15" customHeight="1">
      <c r="A76" s="818" t="s">
        <v>641</v>
      </c>
      <c r="B76" s="819"/>
      <c r="C76" s="820"/>
      <c r="D76" s="498">
        <v>0</v>
      </c>
      <c r="E76" s="498">
        <v>0</v>
      </c>
      <c r="F76" s="498">
        <v>0</v>
      </c>
      <c r="G76" s="498">
        <v>0</v>
      </c>
      <c r="H76" s="807"/>
    </row>
    <row r="77" spans="1:8" s="7" customFormat="1" ht="15" customHeight="1" thickBot="1">
      <c r="A77" s="824" t="s">
        <v>241</v>
      </c>
      <c r="B77" s="825"/>
      <c r="C77" s="826"/>
      <c r="D77" s="499">
        <v>0</v>
      </c>
      <c r="E77" s="499">
        <v>0</v>
      </c>
      <c r="F77" s="499">
        <v>0</v>
      </c>
      <c r="G77" s="499">
        <v>0</v>
      </c>
      <c r="H77" s="807"/>
    </row>
    <row r="78" spans="1:8" s="7" customFormat="1">
      <c r="B78" s="133"/>
      <c r="C78" s="132" t="s">
        <v>240</v>
      </c>
      <c r="D78" s="500"/>
      <c r="E78" s="500"/>
      <c r="F78" s="500"/>
      <c r="G78" s="500"/>
      <c r="H78" s="807"/>
    </row>
    <row r="79" spans="1:8" s="7" customFormat="1">
      <c r="B79" s="133"/>
      <c r="C79" s="132" t="s">
        <v>240</v>
      </c>
      <c r="D79" s="500"/>
      <c r="E79" s="500"/>
      <c r="F79" s="500"/>
      <c r="G79" s="500"/>
      <c r="H79" s="807"/>
    </row>
    <row r="80" spans="1:8" s="7" customFormat="1">
      <c r="H80" s="807"/>
    </row>
    <row r="81" spans="8:8" s="7" customFormat="1">
      <c r="H81" s="807"/>
    </row>
    <row r="82" spans="8:8" s="7" customFormat="1">
      <c r="H82" s="807"/>
    </row>
    <row r="83" spans="8:8" s="7" customFormat="1">
      <c r="H83" s="807"/>
    </row>
    <row r="84" spans="8:8" s="7" customFormat="1" ht="15" customHeight="1">
      <c r="H84" s="807"/>
    </row>
    <row r="85" spans="8:8" s="7" customFormat="1" ht="15.75" customHeight="1">
      <c r="H85" s="807"/>
    </row>
    <row r="86" spans="8:8" s="7" customFormat="1" ht="15.75" customHeight="1">
      <c r="H86" s="807"/>
    </row>
    <row r="87" spans="8:8" s="7" customFormat="1">
      <c r="H87" s="807"/>
    </row>
    <row r="88" spans="8:8" s="7" customFormat="1" ht="15" customHeight="1">
      <c r="H88" s="807"/>
    </row>
    <row r="89" spans="8:8" s="7" customFormat="1" ht="15" customHeight="1">
      <c r="H89" s="807"/>
    </row>
    <row r="90" spans="8:8" s="7" customFormat="1">
      <c r="H90" s="807"/>
    </row>
    <row r="91" spans="8:8" s="7" customFormat="1">
      <c r="H91" s="807"/>
    </row>
    <row r="92" spans="8:8" s="7" customFormat="1">
      <c r="H92" s="807"/>
    </row>
    <row r="93" spans="8:8" s="7" customFormat="1" ht="15" customHeight="1">
      <c r="H93" s="807"/>
    </row>
    <row r="94" spans="8:8" s="7" customFormat="1" ht="15" customHeight="1">
      <c r="H94" s="807"/>
    </row>
    <row r="95" spans="8:8" s="7" customFormat="1" ht="15" customHeight="1">
      <c r="H95" s="807"/>
    </row>
    <row r="96" spans="8:8" s="7" customFormat="1" ht="15" customHeight="1">
      <c r="H96" s="807"/>
    </row>
    <row r="97" spans="8:8" s="7" customFormat="1">
      <c r="H97" s="807"/>
    </row>
    <row r="98" spans="8:8" s="7" customFormat="1" ht="15" customHeight="1">
      <c r="H98" s="807"/>
    </row>
    <row r="99" spans="8:8" s="7" customFormat="1" ht="15" customHeight="1">
      <c r="H99" s="807"/>
    </row>
    <row r="100" spans="8:8" s="7" customFormat="1" ht="15" customHeight="1">
      <c r="H100" s="807"/>
    </row>
    <row r="101" spans="8:8" s="7" customFormat="1" ht="15" customHeight="1">
      <c r="H101" s="807"/>
    </row>
    <row r="102" spans="8:8" s="7" customFormat="1" ht="15" customHeight="1">
      <c r="H102" s="807"/>
    </row>
    <row r="103" spans="8:8" s="7" customFormat="1">
      <c r="H103" s="807"/>
    </row>
    <row r="104" spans="8:8" s="7" customFormat="1">
      <c r="H104" s="807"/>
    </row>
    <row r="105" spans="8:8" s="7" customFormat="1" ht="30" customHeight="1">
      <c r="H105" s="807"/>
    </row>
    <row r="106" spans="8:8" s="7" customFormat="1">
      <c r="H106" s="807"/>
    </row>
    <row r="107" spans="8:8" s="7" customFormat="1">
      <c r="H107" s="807"/>
    </row>
    <row r="108" spans="8:8" s="7" customFormat="1" ht="15.75" customHeight="1">
      <c r="H108" s="807"/>
    </row>
    <row r="109" spans="8:8" s="7" customFormat="1">
      <c r="H109" s="807"/>
    </row>
    <row r="110" spans="8:8" s="7" customFormat="1">
      <c r="H110" s="807"/>
    </row>
    <row r="111" spans="8:8" s="7" customFormat="1" ht="15" customHeight="1">
      <c r="H111" s="807"/>
    </row>
    <row r="112" spans="8:8" s="7" customFormat="1" ht="15.75" thickBot="1">
      <c r="H112" s="808"/>
    </row>
    <row r="113" spans="7:9" s="7" customFormat="1">
      <c r="H113" s="152"/>
      <c r="I113" s="2"/>
    </row>
    <row r="114" spans="7:9" s="7" customFormat="1">
      <c r="H114" s="152"/>
      <c r="I114" s="2"/>
    </row>
    <row r="115" spans="7:9" s="7" customFormat="1">
      <c r="H115" s="152"/>
      <c r="I115" s="2"/>
    </row>
    <row r="116" spans="7:9" s="7" customFormat="1">
      <c r="H116" s="152"/>
      <c r="I116" s="2"/>
    </row>
    <row r="117" spans="7:9" s="7" customFormat="1">
      <c r="H117" s="152"/>
      <c r="I117" s="2"/>
    </row>
    <row r="118" spans="7:9" s="7" customFormat="1">
      <c r="H118" s="152"/>
      <c r="I118" s="2"/>
    </row>
    <row r="119" spans="7:9" s="7" customFormat="1">
      <c r="G119" s="2"/>
      <c r="H119" s="152"/>
      <c r="I119" s="2"/>
    </row>
    <row r="120" spans="7:9" s="7" customFormat="1">
      <c r="G120" s="2"/>
      <c r="H120" s="152"/>
      <c r="I120" s="2"/>
    </row>
    <row r="121" spans="7:9" s="7" customFormat="1">
      <c r="G121" s="2"/>
      <c r="H121" s="152"/>
      <c r="I121" s="2"/>
    </row>
    <row r="122" spans="7:9" s="7" customFormat="1">
      <c r="G122" s="2"/>
      <c r="H122" s="152"/>
      <c r="I122" s="2"/>
    </row>
    <row r="123" spans="7:9" s="7" customFormat="1">
      <c r="G123" s="2"/>
      <c r="H123" s="152"/>
      <c r="I123" s="2"/>
    </row>
    <row r="124" spans="7:9" s="7" customFormat="1">
      <c r="G124" s="2"/>
      <c r="H124" s="152"/>
      <c r="I124" s="2"/>
    </row>
    <row r="125" spans="7:9" s="7" customFormat="1">
      <c r="G125" s="2"/>
      <c r="H125" s="152"/>
      <c r="I125" s="2"/>
    </row>
    <row r="126" spans="7:9" s="7" customFormat="1"/>
  </sheetData>
  <mergeCells count="76">
    <mergeCell ref="A44:C44"/>
    <mergeCell ref="A43:C43"/>
    <mergeCell ref="A42:C42"/>
    <mergeCell ref="A1:B1"/>
    <mergeCell ref="A4:D5"/>
    <mergeCell ref="A22:C22"/>
    <mergeCell ref="A23:C23"/>
    <mergeCell ref="A7:C8"/>
    <mergeCell ref="A38:C38"/>
    <mergeCell ref="A37:C37"/>
    <mergeCell ref="A36:C36"/>
    <mergeCell ref="A35:C35"/>
    <mergeCell ref="A34:C34"/>
    <mergeCell ref="A32:C32"/>
    <mergeCell ref="A31:C31"/>
    <mergeCell ref="A29:C29"/>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50:C50"/>
    <mergeCell ref="A49:C49"/>
    <mergeCell ref="A77:C77"/>
    <mergeCell ref="A76:C76"/>
    <mergeCell ref="A75:C75"/>
    <mergeCell ref="A74:C74"/>
    <mergeCell ref="A73:C73"/>
    <mergeCell ref="A48:C48"/>
    <mergeCell ref="A47:C47"/>
    <mergeCell ref="A46:C46"/>
    <mergeCell ref="A33:C33"/>
    <mergeCell ref="H7:H11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3:H3"/>
    <mergeCell ref="A24:C24"/>
    <mergeCell ref="A25:C25"/>
    <mergeCell ref="A26:C26"/>
    <mergeCell ref="A14:C14"/>
    <mergeCell ref="A15:C15"/>
    <mergeCell ref="A16:C16"/>
    <mergeCell ref="A17:C17"/>
    <mergeCell ref="A18:C18"/>
    <mergeCell ref="A9:C9"/>
    <mergeCell ref="A19:C19"/>
    <mergeCell ref="A20:C20"/>
    <mergeCell ref="A21:C21"/>
    <mergeCell ref="A30:C30"/>
    <mergeCell ref="A27:C27"/>
    <mergeCell ref="A28:C28"/>
    <mergeCell ref="A10:C10"/>
    <mergeCell ref="A11:C11"/>
    <mergeCell ref="A12:C12"/>
    <mergeCell ref="A13:C13"/>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74"/>
  <sheetViews>
    <sheetView zoomScaleNormal="100" workbookViewId="0">
      <selection activeCell="C41" sqref="C41"/>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75" t="s">
        <v>426</v>
      </c>
      <c r="B1" s="675"/>
      <c r="C1" s="675"/>
      <c r="D1" s="675"/>
      <c r="E1" s="17"/>
    </row>
    <row r="2" spans="1:5">
      <c r="A2" s="675" t="s">
        <v>470</v>
      </c>
      <c r="B2" s="675"/>
      <c r="C2" s="675"/>
      <c r="D2" s="675"/>
      <c r="E2" s="17"/>
    </row>
    <row r="3" spans="1:5" ht="15.75" thickBot="1">
      <c r="A3" s="834" t="s">
        <v>540</v>
      </c>
      <c r="B3" s="834"/>
      <c r="C3" s="834"/>
      <c r="D3" s="834"/>
      <c r="E3" s="834"/>
    </row>
    <row r="4" spans="1:5">
      <c r="A4" s="640" t="s">
        <v>467</v>
      </c>
      <c r="B4" s="664"/>
      <c r="C4" s="664"/>
      <c r="D4" s="664"/>
      <c r="E4" s="634" t="s">
        <v>525</v>
      </c>
    </row>
    <row r="5" spans="1:5" ht="21" customHeight="1" thickBot="1">
      <c r="A5" s="692"/>
      <c r="B5" s="693"/>
      <c r="C5" s="693"/>
      <c r="D5" s="693"/>
      <c r="E5" s="635"/>
    </row>
    <row r="6" spans="1:5" ht="15.75" thickBot="1">
      <c r="A6" s="646" t="str">
        <f>Obsah!A3</f>
        <v>Informace platné k datu</v>
      </c>
      <c r="B6" s="835"/>
      <c r="C6" s="836"/>
      <c r="D6" s="314" t="s">
        <v>612</v>
      </c>
      <c r="E6" s="107"/>
    </row>
    <row r="7" spans="1:5">
      <c r="A7" s="841" t="s">
        <v>54</v>
      </c>
      <c r="B7" s="842"/>
      <c r="C7" s="842"/>
      <c r="D7" s="162"/>
      <c r="E7" s="832" t="s">
        <v>53</v>
      </c>
    </row>
    <row r="8" spans="1:5">
      <c r="A8" s="843" t="s">
        <v>52</v>
      </c>
      <c r="B8" s="844"/>
      <c r="C8" s="844"/>
      <c r="D8" s="21"/>
      <c r="E8" s="837"/>
    </row>
    <row r="9" spans="1:5">
      <c r="A9" s="843" t="s">
        <v>51</v>
      </c>
      <c r="B9" s="844"/>
      <c r="C9" s="844"/>
      <c r="D9" s="21"/>
      <c r="E9" s="837"/>
    </row>
    <row r="10" spans="1:5">
      <c r="A10" s="843" t="s">
        <v>468</v>
      </c>
      <c r="B10" s="844"/>
      <c r="C10" s="844"/>
      <c r="D10" s="21"/>
      <c r="E10" s="837"/>
    </row>
    <row r="11" spans="1:5" ht="15.75" thickBot="1">
      <c r="A11" s="845" t="s">
        <v>342</v>
      </c>
      <c r="B11" s="846"/>
      <c r="C11" s="846"/>
      <c r="D11" s="315"/>
      <c r="E11" s="833"/>
    </row>
    <row r="12" spans="1:5" ht="15" customHeight="1">
      <c r="A12" s="722" t="s">
        <v>469</v>
      </c>
      <c r="B12" s="723"/>
      <c r="C12" s="723"/>
      <c r="D12" s="838"/>
      <c r="E12" s="618" t="s">
        <v>48</v>
      </c>
    </row>
    <row r="13" spans="1:5">
      <c r="A13" s="839" t="s">
        <v>60</v>
      </c>
      <c r="B13" s="840"/>
      <c r="C13" s="840"/>
      <c r="D13" s="840"/>
      <c r="E13" s="619"/>
    </row>
    <row r="14" spans="1:5">
      <c r="A14" s="839" t="s">
        <v>60</v>
      </c>
      <c r="B14" s="840"/>
      <c r="C14" s="840"/>
      <c r="D14" s="840"/>
      <c r="E14" s="619"/>
    </row>
    <row r="15" spans="1:5">
      <c r="A15" s="839" t="s">
        <v>60</v>
      </c>
      <c r="B15" s="840"/>
      <c r="C15" s="840"/>
      <c r="D15" s="840"/>
      <c r="E15" s="619"/>
    </row>
    <row r="16" spans="1:5" ht="15.75" customHeight="1">
      <c r="A16" s="839" t="s">
        <v>60</v>
      </c>
      <c r="B16" s="840"/>
      <c r="C16" s="840"/>
      <c r="D16" s="840"/>
      <c r="E16" s="619"/>
    </row>
    <row r="17" spans="1:7" ht="15" customHeight="1">
      <c r="A17" s="839" t="s">
        <v>60</v>
      </c>
      <c r="B17" s="840"/>
      <c r="C17" s="840"/>
      <c r="D17" s="840"/>
      <c r="E17" s="847"/>
    </row>
    <row r="18" spans="1:7" ht="15" customHeight="1" outlineLevel="1">
      <c r="A18" s="706"/>
      <c r="B18" s="830"/>
      <c r="C18" s="830"/>
      <c r="D18" s="830"/>
      <c r="E18" s="619" t="s">
        <v>48</v>
      </c>
    </row>
    <row r="19" spans="1:7" ht="15" customHeight="1" outlineLevel="1">
      <c r="A19" s="707"/>
      <c r="B19" s="831"/>
      <c r="C19" s="831"/>
      <c r="D19" s="831"/>
      <c r="E19" s="619"/>
    </row>
    <row r="20" spans="1:7" outlineLevel="1">
      <c r="A20" s="707"/>
      <c r="B20" s="831"/>
      <c r="C20" s="831"/>
      <c r="D20" s="831"/>
      <c r="E20" s="619"/>
    </row>
    <row r="21" spans="1:7" outlineLevel="1">
      <c r="A21" s="707"/>
      <c r="B21" s="831"/>
      <c r="C21" s="831"/>
      <c r="D21" s="831"/>
      <c r="E21" s="619"/>
    </row>
    <row r="22" spans="1:7" outlineLevel="1">
      <c r="A22" s="707"/>
      <c r="B22" s="831"/>
      <c r="C22" s="831"/>
      <c r="D22" s="831"/>
      <c r="E22" s="619"/>
    </row>
    <row r="23" spans="1:7" outlineLevel="1">
      <c r="A23" s="707"/>
      <c r="B23" s="831"/>
      <c r="C23" s="831"/>
      <c r="D23" s="831"/>
      <c r="E23" s="619"/>
    </row>
    <row r="24" spans="1:7" outlineLevel="1">
      <c r="A24" s="707"/>
      <c r="B24" s="831"/>
      <c r="C24" s="831"/>
      <c r="D24" s="831"/>
      <c r="E24" s="619"/>
    </row>
    <row r="25" spans="1:7" outlineLevel="1">
      <c r="A25" s="707"/>
      <c r="B25" s="831"/>
      <c r="C25" s="831"/>
      <c r="D25" s="831"/>
      <c r="E25" s="619"/>
    </row>
    <row r="26" spans="1:7" outlineLevel="1">
      <c r="A26" s="707"/>
      <c r="B26" s="831"/>
      <c r="C26" s="831"/>
      <c r="D26" s="831"/>
      <c r="E26" s="619"/>
    </row>
    <row r="27" spans="1:7" outlineLevel="1">
      <c r="A27" s="707"/>
      <c r="B27" s="831"/>
      <c r="C27" s="831"/>
      <c r="D27" s="831"/>
      <c r="E27" s="619"/>
    </row>
    <row r="28" spans="1:7" ht="15.75" outlineLevel="1" thickBot="1">
      <c r="A28" s="724"/>
      <c r="B28" s="725"/>
      <c r="C28" s="725"/>
      <c r="D28" s="725"/>
      <c r="E28" s="619"/>
    </row>
    <row r="29" spans="1:7" collapsed="1">
      <c r="A29" s="722" t="s">
        <v>534</v>
      </c>
      <c r="B29" s="723"/>
      <c r="C29" s="723"/>
      <c r="D29" s="723"/>
      <c r="E29" s="832" t="s">
        <v>44</v>
      </c>
    </row>
    <row r="30" spans="1:7" ht="15.75" thickBot="1">
      <c r="A30" s="708" t="s">
        <v>60</v>
      </c>
      <c r="B30" s="829"/>
      <c r="C30" s="829"/>
      <c r="D30" s="829"/>
      <c r="E30" s="833"/>
      <c r="F30" s="2"/>
      <c r="G30" s="2"/>
    </row>
    <row r="31" spans="1:7">
      <c r="A31" s="157"/>
      <c r="B31" s="157"/>
      <c r="C31" s="157"/>
      <c r="D31" s="157"/>
      <c r="E31" s="157"/>
      <c r="F31" s="2"/>
      <c r="G31" s="2"/>
    </row>
    <row r="32" spans="1:7">
      <c r="A32" s="157"/>
      <c r="B32" s="157"/>
      <c r="C32" s="157"/>
      <c r="D32" s="157"/>
      <c r="E32" s="157"/>
      <c r="F32" s="2"/>
      <c r="G32" s="2"/>
    </row>
    <row r="33" spans="1:7">
      <c r="A33" s="157"/>
      <c r="B33" s="157"/>
      <c r="C33" s="157"/>
      <c r="D33" s="157"/>
      <c r="E33" s="157"/>
      <c r="F33" s="2"/>
      <c r="G33" s="2"/>
    </row>
    <row r="34" spans="1:7">
      <c r="A34" s="157"/>
      <c r="B34" s="157"/>
      <c r="C34" s="157"/>
      <c r="D34" s="157"/>
      <c r="E34" s="157"/>
      <c r="F34" s="2"/>
      <c r="G34" s="2"/>
    </row>
    <row r="35" spans="1:7">
      <c r="A35" s="157"/>
      <c r="B35" s="157"/>
      <c r="C35" s="157"/>
      <c r="D35" s="157"/>
      <c r="E35" s="157"/>
      <c r="F35" s="157"/>
      <c r="G35" s="2"/>
    </row>
    <row r="36" spans="1:7">
      <c r="A36" s="157"/>
      <c r="B36" s="157"/>
      <c r="C36" s="157"/>
      <c r="D36" s="157"/>
      <c r="E36" s="157"/>
      <c r="F36" s="157"/>
      <c r="G36" s="2"/>
    </row>
    <row r="37" spans="1:7">
      <c r="A37" s="157"/>
      <c r="B37" s="157"/>
      <c r="C37" s="157"/>
      <c r="D37" s="157"/>
      <c r="E37" s="157"/>
      <c r="F37" s="157"/>
      <c r="G37" s="2"/>
    </row>
    <row r="38" spans="1:7">
      <c r="A38" s="321"/>
      <c r="B38" s="157"/>
      <c r="C38" s="157"/>
      <c r="D38" s="157"/>
      <c r="E38" s="157"/>
      <c r="F38" s="157"/>
      <c r="G38" s="2"/>
    </row>
    <row r="39" spans="1:7">
      <c r="A39" s="321"/>
      <c r="B39" s="157"/>
      <c r="C39" s="157"/>
      <c r="D39" s="157"/>
      <c r="E39" s="157"/>
      <c r="F39" s="157"/>
      <c r="G39" s="2"/>
    </row>
    <row r="40" spans="1:7">
      <c r="A40" s="321"/>
      <c r="B40" s="157"/>
      <c r="C40" s="157"/>
      <c r="D40" s="157"/>
      <c r="E40" s="157"/>
      <c r="F40" s="157"/>
      <c r="G40" s="2"/>
    </row>
    <row r="41" spans="1:7">
      <c r="A41" s="321"/>
      <c r="B41" s="157"/>
      <c r="C41" s="157"/>
      <c r="D41" s="157"/>
      <c r="E41" s="157"/>
      <c r="F41" s="157"/>
      <c r="G41" s="2"/>
    </row>
    <row r="42" spans="1:7">
      <c r="A42" s="321"/>
      <c r="B42" s="157"/>
      <c r="C42" s="157"/>
      <c r="D42" s="157"/>
      <c r="E42" s="157"/>
      <c r="F42" s="157"/>
      <c r="G42" s="2"/>
    </row>
    <row r="43" spans="1:7">
      <c r="A43" s="321"/>
      <c r="B43" s="157"/>
      <c r="C43" s="157"/>
      <c r="D43" s="157"/>
      <c r="E43" s="157"/>
      <c r="F43" s="157"/>
      <c r="G43" s="2"/>
    </row>
    <row r="44" spans="1:7">
      <c r="A44" s="321"/>
      <c r="B44" s="157"/>
      <c r="C44" s="157"/>
      <c r="D44" s="157"/>
      <c r="E44" s="157"/>
      <c r="F44" s="157"/>
      <c r="G44" s="2"/>
    </row>
    <row r="45" spans="1:7">
      <c r="A45" s="321"/>
      <c r="B45" s="157"/>
      <c r="C45" s="157"/>
      <c r="D45" s="157"/>
      <c r="E45" s="157"/>
      <c r="F45" s="157"/>
      <c r="G45" s="2"/>
    </row>
    <row r="46" spans="1:7">
      <c r="A46" s="292"/>
      <c r="B46" s="292"/>
      <c r="C46" s="292"/>
      <c r="D46" s="292"/>
      <c r="E46" s="292"/>
      <c r="F46" s="2"/>
      <c r="G46" s="2"/>
    </row>
    <row r="47" spans="1:7">
      <c r="A47" s="292"/>
      <c r="B47" s="292"/>
      <c r="C47" s="292"/>
      <c r="D47" s="292"/>
      <c r="E47" s="292"/>
      <c r="F47" s="2"/>
      <c r="G47" s="2"/>
    </row>
    <row r="48" spans="1:7">
      <c r="A48" s="292"/>
      <c r="B48" s="292"/>
      <c r="C48" s="292"/>
      <c r="D48" s="292"/>
      <c r="E48" s="292"/>
      <c r="F48" s="2"/>
      <c r="G48" s="2"/>
    </row>
    <row r="49" spans="1:7">
      <c r="A49" s="292"/>
      <c r="B49" s="292"/>
      <c r="C49" s="292"/>
      <c r="D49" s="292"/>
      <c r="E49" s="292"/>
      <c r="F49" s="2"/>
      <c r="G49" s="2"/>
    </row>
    <row r="50" spans="1:7">
      <c r="A50" s="292"/>
      <c r="B50" s="292"/>
      <c r="C50" s="292"/>
      <c r="D50" s="292"/>
      <c r="E50" s="292"/>
      <c r="F50" s="2"/>
      <c r="G50" s="2"/>
    </row>
    <row r="51" spans="1:7">
      <c r="A51" s="292"/>
      <c r="B51" s="292"/>
      <c r="C51" s="292"/>
      <c r="D51" s="292"/>
      <c r="E51" s="292"/>
      <c r="F51" s="2"/>
      <c r="G51" s="2"/>
    </row>
    <row r="52" spans="1:7">
      <c r="A52" s="292"/>
      <c r="B52" s="292"/>
      <c r="C52" s="292"/>
      <c r="D52" s="292"/>
      <c r="E52" s="292"/>
      <c r="F52" s="2"/>
      <c r="G52" s="2"/>
    </row>
    <row r="53" spans="1:7">
      <c r="A53" s="292"/>
      <c r="B53" s="292"/>
      <c r="C53" s="292"/>
      <c r="D53" s="292"/>
      <c r="E53" s="292"/>
      <c r="F53" s="2"/>
      <c r="G53" s="2"/>
    </row>
    <row r="54" spans="1:7">
      <c r="A54" s="292"/>
      <c r="B54" s="292"/>
      <c r="C54" s="292"/>
      <c r="D54" s="292"/>
      <c r="E54" s="292"/>
      <c r="F54" s="2"/>
      <c r="G54" s="2"/>
    </row>
    <row r="55" spans="1:7">
      <c r="A55" s="292"/>
      <c r="B55" s="292"/>
      <c r="C55" s="292"/>
      <c r="D55" s="292"/>
      <c r="E55" s="292"/>
      <c r="F55" s="2"/>
      <c r="G55" s="2"/>
    </row>
    <row r="56" spans="1:7">
      <c r="A56" s="292"/>
      <c r="B56" s="292"/>
      <c r="C56" s="292"/>
      <c r="D56" s="292"/>
      <c r="E56" s="292"/>
      <c r="F56" s="2"/>
      <c r="G56" s="2"/>
    </row>
    <row r="57" spans="1:7">
      <c r="A57" s="292"/>
      <c r="B57" s="292"/>
      <c r="C57" s="292"/>
      <c r="D57" s="292"/>
      <c r="E57" s="292"/>
      <c r="F57" s="2"/>
      <c r="G57" s="2"/>
    </row>
    <row r="58" spans="1:7">
      <c r="A58" s="292"/>
      <c r="B58" s="292"/>
      <c r="C58" s="292"/>
      <c r="D58" s="292"/>
      <c r="E58" s="292"/>
      <c r="F58" s="2"/>
      <c r="G58" s="2"/>
    </row>
    <row r="59" spans="1:7">
      <c r="A59" s="292"/>
      <c r="B59" s="292"/>
      <c r="C59" s="292"/>
      <c r="D59" s="292"/>
      <c r="E59" s="292"/>
      <c r="F59" s="2"/>
      <c r="G59" s="2"/>
    </row>
    <row r="60" spans="1:7">
      <c r="A60" s="292"/>
      <c r="B60" s="292"/>
      <c r="C60" s="292"/>
      <c r="D60" s="292"/>
      <c r="E60" s="292"/>
      <c r="F60" s="2"/>
      <c r="G60" s="2"/>
    </row>
    <row r="61" spans="1:7">
      <c r="A61" s="292"/>
      <c r="B61" s="292"/>
      <c r="C61" s="292"/>
      <c r="D61" s="292"/>
      <c r="E61" s="292"/>
      <c r="F61" s="2"/>
      <c r="G61" s="2"/>
    </row>
    <row r="62" spans="1:7">
      <c r="A62" s="292"/>
      <c r="B62" s="292"/>
      <c r="C62" s="292"/>
      <c r="D62" s="292"/>
      <c r="E62" s="292"/>
      <c r="F62" s="292"/>
      <c r="G62" s="2"/>
    </row>
    <row r="63" spans="1:7">
      <c r="A63" s="292"/>
      <c r="B63" s="292"/>
      <c r="C63" s="292"/>
      <c r="D63" s="292"/>
      <c r="E63" s="292"/>
      <c r="F63" s="292"/>
      <c r="G63" s="2"/>
    </row>
    <row r="64" spans="1:7">
      <c r="A64" s="292"/>
      <c r="B64" s="292"/>
      <c r="C64" s="292"/>
      <c r="D64" s="292"/>
      <c r="E64" s="292"/>
      <c r="F64" s="292"/>
      <c r="G64" s="2"/>
    </row>
    <row r="65" spans="1:7">
      <c r="A65" s="292"/>
      <c r="B65" s="292"/>
      <c r="C65" s="292"/>
      <c r="D65" s="292"/>
      <c r="E65" s="292"/>
      <c r="F65" s="292"/>
      <c r="G65" s="2"/>
    </row>
    <row r="66" spans="1:7">
      <c r="A66" s="292"/>
      <c r="B66" s="292"/>
      <c r="C66" s="292"/>
      <c r="D66" s="292"/>
      <c r="E66" s="292"/>
      <c r="F66" s="292"/>
      <c r="G66" s="2"/>
    </row>
    <row r="67" spans="1:7">
      <c r="A67" s="292"/>
      <c r="B67" s="292"/>
      <c r="C67" s="292"/>
      <c r="D67" s="292"/>
      <c r="E67" s="292"/>
      <c r="F67" s="292"/>
      <c r="G67" s="2"/>
    </row>
    <row r="68" spans="1:7">
      <c r="A68" s="292"/>
      <c r="B68" s="292"/>
      <c r="C68" s="292"/>
      <c r="D68" s="292"/>
      <c r="E68" s="292"/>
      <c r="F68" s="292"/>
      <c r="G68" s="2"/>
    </row>
    <row r="69" spans="1:7">
      <c r="A69" s="292"/>
      <c r="B69" s="292"/>
      <c r="C69" s="292"/>
      <c r="D69" s="292"/>
      <c r="E69" s="292"/>
      <c r="F69" s="292"/>
      <c r="G69" s="2"/>
    </row>
    <row r="70" spans="1:7">
      <c r="A70" s="292"/>
      <c r="B70" s="292"/>
      <c r="C70" s="292"/>
      <c r="D70" s="292"/>
      <c r="E70" s="292"/>
      <c r="F70" s="292"/>
      <c r="G70" s="2"/>
    </row>
    <row r="71" spans="1:7">
      <c r="A71" s="292"/>
      <c r="B71" s="292"/>
      <c r="C71" s="292"/>
      <c r="D71" s="292"/>
      <c r="E71" s="292"/>
      <c r="F71" s="292"/>
      <c r="G71" s="2"/>
    </row>
    <row r="72" spans="1:7">
      <c r="A72" s="292"/>
      <c r="B72" s="292"/>
      <c r="C72" s="292"/>
      <c r="D72" s="292"/>
      <c r="E72" s="292"/>
      <c r="F72" s="292"/>
    </row>
    <row r="73" spans="1:7">
      <c r="A73" s="292"/>
      <c r="B73" s="292"/>
      <c r="C73" s="292"/>
      <c r="D73" s="292"/>
      <c r="E73" s="292"/>
      <c r="F73" s="292"/>
    </row>
    <row r="74" spans="1:7">
      <c r="A74" s="292"/>
      <c r="B74" s="292"/>
      <c r="C74" s="292"/>
      <c r="D74" s="292"/>
      <c r="E74" s="292"/>
      <c r="F74" s="292"/>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E113"/>
  <sheetViews>
    <sheetView workbookViewId="0">
      <selection activeCell="A92" sqref="A92:D92"/>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75" t="s">
        <v>427</v>
      </c>
      <c r="B1" s="675"/>
      <c r="C1" s="675"/>
      <c r="D1" s="675"/>
      <c r="E1" s="17"/>
    </row>
    <row r="2" spans="1:5">
      <c r="A2" s="675" t="s">
        <v>471</v>
      </c>
      <c r="B2" s="675"/>
      <c r="C2" s="675"/>
      <c r="D2" s="675"/>
      <c r="E2" s="17"/>
    </row>
    <row r="3" spans="1:5" ht="15.75" thickBot="1">
      <c r="A3" s="834" t="s">
        <v>540</v>
      </c>
      <c r="B3" s="834"/>
      <c r="C3" s="834"/>
      <c r="D3" s="834"/>
      <c r="E3" s="834"/>
    </row>
    <row r="4" spans="1:5">
      <c r="A4" s="640" t="s">
        <v>472</v>
      </c>
      <c r="B4" s="664"/>
      <c r="C4" s="664"/>
      <c r="D4" s="664"/>
      <c r="E4" s="634" t="s">
        <v>525</v>
      </c>
    </row>
    <row r="5" spans="1:5" ht="20.25" customHeight="1" thickBot="1">
      <c r="A5" s="692"/>
      <c r="B5" s="693"/>
      <c r="C5" s="693"/>
      <c r="D5" s="693"/>
      <c r="E5" s="635"/>
    </row>
    <row r="6" spans="1:5" ht="15.75" thickBot="1">
      <c r="A6" s="646" t="str">
        <f>Obsah!A3</f>
        <v>Informace platné k datu</v>
      </c>
      <c r="B6" s="835"/>
      <c r="C6" s="836"/>
      <c r="D6" s="314" t="s">
        <v>612</v>
      </c>
      <c r="E6" s="107"/>
    </row>
    <row r="7" spans="1:5">
      <c r="A7" s="722" t="s">
        <v>473</v>
      </c>
      <c r="B7" s="723"/>
      <c r="C7" s="723"/>
      <c r="D7" s="838"/>
      <c r="E7" s="618" t="s">
        <v>329</v>
      </c>
    </row>
    <row r="8" spans="1:5">
      <c r="A8" s="839" t="s">
        <v>60</v>
      </c>
      <c r="B8" s="840"/>
      <c r="C8" s="840"/>
      <c r="D8" s="840"/>
      <c r="E8" s="619"/>
    </row>
    <row r="9" spans="1:5">
      <c r="A9" s="839" t="s">
        <v>60</v>
      </c>
      <c r="B9" s="840"/>
      <c r="C9" s="840"/>
      <c r="D9" s="840"/>
      <c r="E9" s="619"/>
    </row>
    <row r="10" spans="1:5">
      <c r="A10" s="839" t="s">
        <v>60</v>
      </c>
      <c r="B10" s="840"/>
      <c r="C10" s="840"/>
      <c r="D10" s="840"/>
      <c r="E10" s="619"/>
    </row>
    <row r="11" spans="1:5">
      <c r="A11" s="839" t="s">
        <v>60</v>
      </c>
      <c r="B11" s="840"/>
      <c r="C11" s="840"/>
      <c r="D11" s="840"/>
      <c r="E11" s="619"/>
    </row>
    <row r="12" spans="1:5">
      <c r="A12" s="839" t="s">
        <v>60</v>
      </c>
      <c r="B12" s="840"/>
      <c r="C12" s="840"/>
      <c r="D12" s="840"/>
      <c r="E12" s="847"/>
    </row>
    <row r="13" spans="1:5" outlineLevel="1">
      <c r="A13" s="706"/>
      <c r="B13" s="830"/>
      <c r="C13" s="830"/>
      <c r="D13" s="830"/>
      <c r="E13" s="619" t="s">
        <v>329</v>
      </c>
    </row>
    <row r="14" spans="1:5" outlineLevel="1">
      <c r="A14" s="707"/>
      <c r="B14" s="831"/>
      <c r="C14" s="831"/>
      <c r="D14" s="831"/>
      <c r="E14" s="619"/>
    </row>
    <row r="15" spans="1:5" outlineLevel="1">
      <c r="A15" s="707"/>
      <c r="B15" s="831"/>
      <c r="C15" s="831"/>
      <c r="D15" s="831"/>
      <c r="E15" s="619"/>
    </row>
    <row r="16" spans="1:5" outlineLevel="1">
      <c r="A16" s="707"/>
      <c r="B16" s="831"/>
      <c r="C16" s="831"/>
      <c r="D16" s="831"/>
      <c r="E16" s="619"/>
    </row>
    <row r="17" spans="1:5" outlineLevel="1">
      <c r="A17" s="707"/>
      <c r="B17" s="831"/>
      <c r="C17" s="831"/>
      <c r="D17" s="831"/>
      <c r="E17" s="619"/>
    </row>
    <row r="18" spans="1:5" outlineLevel="1">
      <c r="A18" s="707"/>
      <c r="B18" s="831"/>
      <c r="C18" s="831"/>
      <c r="D18" s="831"/>
      <c r="E18" s="619"/>
    </row>
    <row r="19" spans="1:5" outlineLevel="1">
      <c r="A19" s="707"/>
      <c r="B19" s="831"/>
      <c r="C19" s="831"/>
      <c r="D19" s="831"/>
      <c r="E19" s="619"/>
    </row>
    <row r="20" spans="1:5" outlineLevel="1">
      <c r="A20" s="707"/>
      <c r="B20" s="831"/>
      <c r="C20" s="831"/>
      <c r="D20" s="831"/>
      <c r="E20" s="619"/>
    </row>
    <row r="21" spans="1:5" outlineLevel="1">
      <c r="A21" s="707"/>
      <c r="B21" s="831"/>
      <c r="C21" s="831"/>
      <c r="D21" s="831"/>
      <c r="E21" s="619"/>
    </row>
    <row r="22" spans="1:5" outlineLevel="1">
      <c r="A22" s="707"/>
      <c r="B22" s="831"/>
      <c r="C22" s="831"/>
      <c r="D22" s="831"/>
      <c r="E22" s="619"/>
    </row>
    <row r="23" spans="1:5" outlineLevel="1">
      <c r="A23" s="707"/>
      <c r="B23" s="831"/>
      <c r="C23" s="831"/>
      <c r="D23" s="831"/>
      <c r="E23" s="619"/>
    </row>
    <row r="24" spans="1:5" outlineLevel="1">
      <c r="A24" s="707"/>
      <c r="B24" s="831"/>
      <c r="C24" s="831"/>
      <c r="D24" s="831"/>
      <c r="E24" s="619"/>
    </row>
    <row r="25" spans="1:5" outlineLevel="1">
      <c r="A25" s="707"/>
      <c r="B25" s="831"/>
      <c r="C25" s="831"/>
      <c r="D25" s="831"/>
      <c r="E25" s="619"/>
    </row>
    <row r="26" spans="1:5" outlineLevel="1">
      <c r="A26" s="707"/>
      <c r="B26" s="831"/>
      <c r="C26" s="831"/>
      <c r="D26" s="831"/>
      <c r="E26" s="619"/>
    </row>
    <row r="27" spans="1:5" outlineLevel="1">
      <c r="A27" s="707"/>
      <c r="B27" s="831"/>
      <c r="C27" s="831"/>
      <c r="D27" s="831"/>
      <c r="E27" s="619"/>
    </row>
    <row r="28" spans="1:5" ht="15.75" outlineLevel="1" thickBot="1">
      <c r="A28" s="708"/>
      <c r="B28" s="829"/>
      <c r="C28" s="829"/>
      <c r="D28" s="829"/>
      <c r="E28" s="671"/>
    </row>
    <row r="29" spans="1:5" collapsed="1">
      <c r="A29" s="722" t="s">
        <v>474</v>
      </c>
      <c r="B29" s="723"/>
      <c r="C29" s="723"/>
      <c r="D29" s="838"/>
      <c r="E29" s="618" t="s">
        <v>322</v>
      </c>
    </row>
    <row r="30" spans="1:5">
      <c r="A30" s="839" t="s">
        <v>60</v>
      </c>
      <c r="B30" s="840"/>
      <c r="C30" s="840"/>
      <c r="D30" s="840"/>
      <c r="E30" s="619"/>
    </row>
    <row r="31" spans="1:5">
      <c r="A31" s="839" t="s">
        <v>60</v>
      </c>
      <c r="B31" s="840"/>
      <c r="C31" s="840"/>
      <c r="D31" s="840"/>
      <c r="E31" s="619"/>
    </row>
    <row r="32" spans="1:5">
      <c r="A32" s="839" t="s">
        <v>60</v>
      </c>
      <c r="B32" s="840"/>
      <c r="C32" s="840"/>
      <c r="D32" s="840"/>
      <c r="E32" s="619"/>
    </row>
    <row r="33" spans="1:5">
      <c r="A33" s="839" t="s">
        <v>60</v>
      </c>
      <c r="B33" s="840"/>
      <c r="C33" s="840"/>
      <c r="D33" s="840"/>
      <c r="E33" s="619"/>
    </row>
    <row r="34" spans="1:5">
      <c r="A34" s="839" t="s">
        <v>60</v>
      </c>
      <c r="B34" s="840"/>
      <c r="C34" s="840"/>
      <c r="D34" s="840"/>
      <c r="E34" s="847"/>
    </row>
    <row r="35" spans="1:5" outlineLevel="1">
      <c r="A35" s="707"/>
      <c r="B35" s="831"/>
      <c r="C35" s="831"/>
      <c r="D35" s="831"/>
      <c r="E35" s="837" t="s">
        <v>322</v>
      </c>
    </row>
    <row r="36" spans="1:5" outlineLevel="1">
      <c r="A36" s="707"/>
      <c r="B36" s="831"/>
      <c r="C36" s="831"/>
      <c r="D36" s="831"/>
      <c r="E36" s="837"/>
    </row>
    <row r="37" spans="1:5" outlineLevel="1">
      <c r="A37" s="707"/>
      <c r="B37" s="831"/>
      <c r="C37" s="831"/>
      <c r="D37" s="831"/>
      <c r="E37" s="837"/>
    </row>
    <row r="38" spans="1:5" outlineLevel="1">
      <c r="A38" s="707"/>
      <c r="B38" s="831"/>
      <c r="C38" s="831"/>
      <c r="D38" s="831"/>
      <c r="E38" s="837"/>
    </row>
    <row r="39" spans="1:5" outlineLevel="1">
      <c r="A39" s="707"/>
      <c r="B39" s="831"/>
      <c r="C39" s="831"/>
      <c r="D39" s="831"/>
      <c r="E39" s="837"/>
    </row>
    <row r="40" spans="1:5" outlineLevel="1">
      <c r="A40" s="707"/>
      <c r="B40" s="831"/>
      <c r="C40" s="831"/>
      <c r="D40" s="831"/>
      <c r="E40" s="837"/>
    </row>
    <row r="41" spans="1:5" outlineLevel="1">
      <c r="A41" s="707"/>
      <c r="B41" s="831"/>
      <c r="C41" s="831"/>
      <c r="D41" s="831"/>
      <c r="E41" s="837"/>
    </row>
    <row r="42" spans="1:5" outlineLevel="1">
      <c r="A42" s="707"/>
      <c r="B42" s="831"/>
      <c r="C42" s="831"/>
      <c r="D42" s="831"/>
      <c r="E42" s="837"/>
    </row>
    <row r="43" spans="1:5" outlineLevel="1">
      <c r="A43" s="707"/>
      <c r="B43" s="831"/>
      <c r="C43" s="831"/>
      <c r="D43" s="831"/>
      <c r="E43" s="837"/>
    </row>
    <row r="44" spans="1:5" outlineLevel="1">
      <c r="A44" s="707"/>
      <c r="B44" s="831"/>
      <c r="C44" s="831"/>
      <c r="D44" s="831"/>
      <c r="E44" s="837"/>
    </row>
    <row r="45" spans="1:5" outlineLevel="1">
      <c r="A45" s="707"/>
      <c r="B45" s="831"/>
      <c r="C45" s="831"/>
      <c r="D45" s="831"/>
      <c r="E45" s="837"/>
    </row>
    <row r="46" spans="1:5" outlineLevel="1">
      <c r="A46" s="707"/>
      <c r="B46" s="831"/>
      <c r="C46" s="831"/>
      <c r="D46" s="831"/>
      <c r="E46" s="837"/>
    </row>
    <row r="47" spans="1:5" outlineLevel="1">
      <c r="A47" s="707"/>
      <c r="B47" s="831"/>
      <c r="C47" s="831"/>
      <c r="D47" s="831"/>
      <c r="E47" s="837"/>
    </row>
    <row r="48" spans="1:5" outlineLevel="1">
      <c r="A48" s="707"/>
      <c r="B48" s="831"/>
      <c r="C48" s="831"/>
      <c r="D48" s="831"/>
      <c r="E48" s="837"/>
    </row>
    <row r="49" spans="1:5" ht="15.75" outlineLevel="1" thickBot="1">
      <c r="A49" s="708"/>
      <c r="B49" s="829"/>
      <c r="C49" s="829"/>
      <c r="D49" s="829"/>
      <c r="E49" s="833"/>
    </row>
    <row r="50" spans="1:5" collapsed="1">
      <c r="A50" s="722" t="s">
        <v>475</v>
      </c>
      <c r="B50" s="723"/>
      <c r="C50" s="723"/>
      <c r="D50" s="838"/>
      <c r="E50" s="618" t="s">
        <v>363</v>
      </c>
    </row>
    <row r="51" spans="1:5">
      <c r="A51" s="839" t="s">
        <v>60</v>
      </c>
      <c r="B51" s="840"/>
      <c r="C51" s="840"/>
      <c r="D51" s="840"/>
      <c r="E51" s="619"/>
    </row>
    <row r="52" spans="1:5">
      <c r="A52" s="839" t="s">
        <v>60</v>
      </c>
      <c r="B52" s="840"/>
      <c r="C52" s="840"/>
      <c r="D52" s="840"/>
      <c r="E52" s="619"/>
    </row>
    <row r="53" spans="1:5">
      <c r="A53" s="839" t="s">
        <v>60</v>
      </c>
      <c r="B53" s="840"/>
      <c r="C53" s="840"/>
      <c r="D53" s="840"/>
      <c r="E53" s="619"/>
    </row>
    <row r="54" spans="1:5">
      <c r="A54" s="839" t="s">
        <v>60</v>
      </c>
      <c r="B54" s="840"/>
      <c r="C54" s="840"/>
      <c r="D54" s="840"/>
      <c r="E54" s="619"/>
    </row>
    <row r="55" spans="1:5">
      <c r="A55" s="839" t="s">
        <v>60</v>
      </c>
      <c r="B55" s="840"/>
      <c r="C55" s="840"/>
      <c r="D55" s="840"/>
      <c r="E55" s="847"/>
    </row>
    <row r="56" spans="1:5" outlineLevel="1">
      <c r="A56" s="707"/>
      <c r="B56" s="831"/>
      <c r="C56" s="831"/>
      <c r="D56" s="831"/>
      <c r="E56" s="837" t="s">
        <v>363</v>
      </c>
    </row>
    <row r="57" spans="1:5" outlineLevel="1">
      <c r="A57" s="707"/>
      <c r="B57" s="831"/>
      <c r="C57" s="831"/>
      <c r="D57" s="831"/>
      <c r="E57" s="837"/>
    </row>
    <row r="58" spans="1:5" outlineLevel="1">
      <c r="A58" s="707"/>
      <c r="B58" s="831"/>
      <c r="C58" s="831"/>
      <c r="D58" s="831"/>
      <c r="E58" s="837"/>
    </row>
    <row r="59" spans="1:5" outlineLevel="1">
      <c r="A59" s="707"/>
      <c r="B59" s="831"/>
      <c r="C59" s="831"/>
      <c r="D59" s="831"/>
      <c r="E59" s="837"/>
    </row>
    <row r="60" spans="1:5" outlineLevel="1">
      <c r="A60" s="707"/>
      <c r="B60" s="831"/>
      <c r="C60" s="831"/>
      <c r="D60" s="831"/>
      <c r="E60" s="837"/>
    </row>
    <row r="61" spans="1:5" outlineLevel="1">
      <c r="A61" s="707"/>
      <c r="B61" s="831"/>
      <c r="C61" s="831"/>
      <c r="D61" s="831"/>
      <c r="E61" s="837"/>
    </row>
    <row r="62" spans="1:5" outlineLevel="1">
      <c r="A62" s="707"/>
      <c r="B62" s="831"/>
      <c r="C62" s="831"/>
      <c r="D62" s="831"/>
      <c r="E62" s="837"/>
    </row>
    <row r="63" spans="1:5" outlineLevel="1">
      <c r="A63" s="707"/>
      <c r="B63" s="831"/>
      <c r="C63" s="831"/>
      <c r="D63" s="831"/>
      <c r="E63" s="837"/>
    </row>
    <row r="64" spans="1:5" outlineLevel="1">
      <c r="A64" s="707"/>
      <c r="B64" s="831"/>
      <c r="C64" s="831"/>
      <c r="D64" s="831"/>
      <c r="E64" s="837"/>
    </row>
    <row r="65" spans="1:5" outlineLevel="1">
      <c r="A65" s="707"/>
      <c r="B65" s="831"/>
      <c r="C65" s="831"/>
      <c r="D65" s="831"/>
      <c r="E65" s="837"/>
    </row>
    <row r="66" spans="1:5" outlineLevel="1">
      <c r="A66" s="707"/>
      <c r="B66" s="831"/>
      <c r="C66" s="831"/>
      <c r="D66" s="831"/>
      <c r="E66" s="837"/>
    </row>
    <row r="67" spans="1:5" outlineLevel="1">
      <c r="A67" s="707"/>
      <c r="B67" s="831"/>
      <c r="C67" s="831"/>
      <c r="D67" s="831"/>
      <c r="E67" s="837"/>
    </row>
    <row r="68" spans="1:5" outlineLevel="1">
      <c r="A68" s="707"/>
      <c r="B68" s="831"/>
      <c r="C68" s="831"/>
      <c r="D68" s="831"/>
      <c r="E68" s="837"/>
    </row>
    <row r="69" spans="1:5" outlineLevel="1">
      <c r="A69" s="707"/>
      <c r="B69" s="831"/>
      <c r="C69" s="831"/>
      <c r="D69" s="831"/>
      <c r="E69" s="837"/>
    </row>
    <row r="70" spans="1:5" ht="15.75" outlineLevel="1" thickBot="1">
      <c r="A70" s="708"/>
      <c r="B70" s="829"/>
      <c r="C70" s="829"/>
      <c r="D70" s="829"/>
      <c r="E70" s="833"/>
    </row>
    <row r="71" spans="1:5" ht="30" customHeight="1" collapsed="1">
      <c r="A71" s="722" t="s">
        <v>476</v>
      </c>
      <c r="B71" s="723"/>
      <c r="C71" s="723"/>
      <c r="D71" s="838"/>
      <c r="E71" s="618" t="s">
        <v>362</v>
      </c>
    </row>
    <row r="72" spans="1:5">
      <c r="A72" s="839" t="s">
        <v>60</v>
      </c>
      <c r="B72" s="840"/>
      <c r="C72" s="840"/>
      <c r="D72" s="840"/>
      <c r="E72" s="619"/>
    </row>
    <row r="73" spans="1:5">
      <c r="A73" s="839" t="s">
        <v>60</v>
      </c>
      <c r="B73" s="840"/>
      <c r="C73" s="840"/>
      <c r="D73" s="840"/>
      <c r="E73" s="619"/>
    </row>
    <row r="74" spans="1:5">
      <c r="A74" s="839" t="s">
        <v>60</v>
      </c>
      <c r="B74" s="840"/>
      <c r="C74" s="840"/>
      <c r="D74" s="840"/>
      <c r="E74" s="619"/>
    </row>
    <row r="75" spans="1:5">
      <c r="A75" s="839" t="s">
        <v>60</v>
      </c>
      <c r="B75" s="840"/>
      <c r="C75" s="840"/>
      <c r="D75" s="840"/>
      <c r="E75" s="619"/>
    </row>
    <row r="76" spans="1:5">
      <c r="A76" s="839" t="s">
        <v>60</v>
      </c>
      <c r="B76" s="840"/>
      <c r="C76" s="840"/>
      <c r="D76" s="840"/>
      <c r="E76" s="847"/>
    </row>
    <row r="77" spans="1:5" outlineLevel="1">
      <c r="A77" s="707"/>
      <c r="B77" s="831"/>
      <c r="C77" s="831"/>
      <c r="D77" s="831"/>
      <c r="E77" s="837" t="s">
        <v>362</v>
      </c>
    </row>
    <row r="78" spans="1:5" outlineLevel="1">
      <c r="A78" s="707"/>
      <c r="B78" s="831"/>
      <c r="C78" s="831"/>
      <c r="D78" s="831"/>
      <c r="E78" s="837"/>
    </row>
    <row r="79" spans="1:5" outlineLevel="1">
      <c r="A79" s="707"/>
      <c r="B79" s="831"/>
      <c r="C79" s="831"/>
      <c r="D79" s="831"/>
      <c r="E79" s="837"/>
    </row>
    <row r="80" spans="1:5" outlineLevel="1">
      <c r="A80" s="707"/>
      <c r="B80" s="831"/>
      <c r="C80" s="831"/>
      <c r="D80" s="831"/>
      <c r="E80" s="837"/>
    </row>
    <row r="81" spans="1:5" outlineLevel="1">
      <c r="A81" s="707"/>
      <c r="B81" s="831"/>
      <c r="C81" s="831"/>
      <c r="D81" s="831"/>
      <c r="E81" s="837"/>
    </row>
    <row r="82" spans="1:5" outlineLevel="1">
      <c r="A82" s="707"/>
      <c r="B82" s="831"/>
      <c r="C82" s="831"/>
      <c r="D82" s="831"/>
      <c r="E82" s="837"/>
    </row>
    <row r="83" spans="1:5" outlineLevel="1">
      <c r="A83" s="707"/>
      <c r="B83" s="831"/>
      <c r="C83" s="831"/>
      <c r="D83" s="831"/>
      <c r="E83" s="837"/>
    </row>
    <row r="84" spans="1:5" outlineLevel="1">
      <c r="A84" s="707"/>
      <c r="B84" s="831"/>
      <c r="C84" s="831"/>
      <c r="D84" s="831"/>
      <c r="E84" s="837"/>
    </row>
    <row r="85" spans="1:5" outlineLevel="1">
      <c r="A85" s="707"/>
      <c r="B85" s="831"/>
      <c r="C85" s="831"/>
      <c r="D85" s="831"/>
      <c r="E85" s="837"/>
    </row>
    <row r="86" spans="1:5" outlineLevel="1">
      <c r="A86" s="707"/>
      <c r="B86" s="831"/>
      <c r="C86" s="831"/>
      <c r="D86" s="831"/>
      <c r="E86" s="837"/>
    </row>
    <row r="87" spans="1:5" outlineLevel="1">
      <c r="A87" s="707"/>
      <c r="B87" s="831"/>
      <c r="C87" s="831"/>
      <c r="D87" s="831"/>
      <c r="E87" s="837"/>
    </row>
    <row r="88" spans="1:5" outlineLevel="1">
      <c r="A88" s="707"/>
      <c r="B88" s="831"/>
      <c r="C88" s="831"/>
      <c r="D88" s="831"/>
      <c r="E88" s="837"/>
    </row>
    <row r="89" spans="1:5" outlineLevel="1">
      <c r="A89" s="707"/>
      <c r="B89" s="831"/>
      <c r="C89" s="831"/>
      <c r="D89" s="831"/>
      <c r="E89" s="837"/>
    </row>
    <row r="90" spans="1:5" outlineLevel="1">
      <c r="A90" s="707"/>
      <c r="B90" s="831"/>
      <c r="C90" s="831"/>
      <c r="D90" s="831"/>
      <c r="E90" s="837"/>
    </row>
    <row r="91" spans="1:5" ht="15.75" outlineLevel="1" thickBot="1">
      <c r="A91" s="708"/>
      <c r="B91" s="829"/>
      <c r="C91" s="829"/>
      <c r="D91" s="829"/>
      <c r="E91" s="833"/>
    </row>
    <row r="92" spans="1:5" collapsed="1">
      <c r="A92" s="722" t="s">
        <v>477</v>
      </c>
      <c r="B92" s="723"/>
      <c r="C92" s="723"/>
      <c r="D92" s="838"/>
      <c r="E92" s="618" t="s">
        <v>361</v>
      </c>
    </row>
    <row r="93" spans="1:5">
      <c r="A93" s="839" t="s">
        <v>60</v>
      </c>
      <c r="B93" s="840"/>
      <c r="C93" s="840"/>
      <c r="D93" s="840"/>
      <c r="E93" s="619"/>
    </row>
    <row r="94" spans="1:5">
      <c r="A94" s="839" t="s">
        <v>60</v>
      </c>
      <c r="B94" s="840"/>
      <c r="C94" s="840"/>
      <c r="D94" s="840"/>
      <c r="E94" s="619"/>
    </row>
    <row r="95" spans="1:5">
      <c r="A95" s="839" t="s">
        <v>60</v>
      </c>
      <c r="B95" s="840"/>
      <c r="C95" s="840"/>
      <c r="D95" s="840"/>
      <c r="E95" s="619"/>
    </row>
    <row r="96" spans="1:5">
      <c r="A96" s="839" t="s">
        <v>60</v>
      </c>
      <c r="B96" s="840"/>
      <c r="C96" s="840"/>
      <c r="D96" s="840"/>
      <c r="E96" s="619"/>
    </row>
    <row r="97" spans="1:5">
      <c r="A97" s="839" t="s">
        <v>60</v>
      </c>
      <c r="B97" s="840"/>
      <c r="C97" s="840"/>
      <c r="D97" s="840"/>
      <c r="E97" s="847"/>
    </row>
    <row r="98" spans="1:5" outlineLevel="1">
      <c r="A98" s="707"/>
      <c r="B98" s="831"/>
      <c r="C98" s="831"/>
      <c r="D98" s="831"/>
      <c r="E98" s="837" t="s">
        <v>361</v>
      </c>
    </row>
    <row r="99" spans="1:5" outlineLevel="1">
      <c r="A99" s="707"/>
      <c r="B99" s="831"/>
      <c r="C99" s="831"/>
      <c r="D99" s="831"/>
      <c r="E99" s="837"/>
    </row>
    <row r="100" spans="1:5" outlineLevel="1">
      <c r="A100" s="707"/>
      <c r="B100" s="831"/>
      <c r="C100" s="831"/>
      <c r="D100" s="831"/>
      <c r="E100" s="837"/>
    </row>
    <row r="101" spans="1:5" outlineLevel="1">
      <c r="A101" s="707"/>
      <c r="B101" s="831"/>
      <c r="C101" s="831"/>
      <c r="D101" s="831"/>
      <c r="E101" s="837"/>
    </row>
    <row r="102" spans="1:5" outlineLevel="1">
      <c r="A102" s="707"/>
      <c r="B102" s="831"/>
      <c r="C102" s="831"/>
      <c r="D102" s="831"/>
      <c r="E102" s="837"/>
    </row>
    <row r="103" spans="1:5" outlineLevel="1">
      <c r="A103" s="707"/>
      <c r="B103" s="831"/>
      <c r="C103" s="831"/>
      <c r="D103" s="831"/>
      <c r="E103" s="837"/>
    </row>
    <row r="104" spans="1:5" outlineLevel="1">
      <c r="A104" s="707"/>
      <c r="B104" s="831"/>
      <c r="C104" s="831"/>
      <c r="D104" s="831"/>
      <c r="E104" s="837"/>
    </row>
    <row r="105" spans="1:5" outlineLevel="1">
      <c r="A105" s="707"/>
      <c r="B105" s="831"/>
      <c r="C105" s="831"/>
      <c r="D105" s="831"/>
      <c r="E105" s="837"/>
    </row>
    <row r="106" spans="1:5" outlineLevel="1">
      <c r="A106" s="707"/>
      <c r="B106" s="831"/>
      <c r="C106" s="831"/>
      <c r="D106" s="831"/>
      <c r="E106" s="837"/>
    </row>
    <row r="107" spans="1:5" outlineLevel="1">
      <c r="A107" s="707"/>
      <c r="B107" s="831"/>
      <c r="C107" s="831"/>
      <c r="D107" s="831"/>
      <c r="E107" s="837"/>
    </row>
    <row r="108" spans="1:5" outlineLevel="1">
      <c r="A108" s="707"/>
      <c r="B108" s="831"/>
      <c r="C108" s="831"/>
      <c r="D108" s="831"/>
      <c r="E108" s="837"/>
    </row>
    <row r="109" spans="1:5" outlineLevel="1">
      <c r="A109" s="707"/>
      <c r="B109" s="831"/>
      <c r="C109" s="831"/>
      <c r="D109" s="831"/>
      <c r="E109" s="837"/>
    </row>
    <row r="110" spans="1:5" outlineLevel="1">
      <c r="A110" s="707"/>
      <c r="B110" s="831"/>
      <c r="C110" s="831"/>
      <c r="D110" s="831"/>
      <c r="E110" s="837"/>
    </row>
    <row r="111" spans="1:5" outlineLevel="1">
      <c r="A111" s="707"/>
      <c r="B111" s="831"/>
      <c r="C111" s="831"/>
      <c r="D111" s="831"/>
      <c r="E111" s="837"/>
    </row>
    <row r="112" spans="1:5" ht="15.75" outlineLevel="1" thickBot="1">
      <c r="A112" s="708"/>
      <c r="B112" s="829"/>
      <c r="C112" s="829"/>
      <c r="D112" s="829"/>
      <c r="E112" s="833"/>
    </row>
    <row r="113" collapsed="1"/>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E780"/>
  <sheetViews>
    <sheetView workbookViewId="0">
      <selection activeCell="A7" sqref="A7:B7"/>
    </sheetView>
  </sheetViews>
  <sheetFormatPr defaultRowHeight="15" outlineLevelRow="2"/>
  <cols>
    <col min="1" max="1" width="19.5703125" customWidth="1"/>
    <col min="2" max="2" width="35.5703125" customWidth="1"/>
    <col min="3" max="3" width="33.28515625" customWidth="1"/>
    <col min="4" max="4" width="35.7109375" customWidth="1"/>
    <col min="5" max="5" width="16.7109375" customWidth="1"/>
  </cols>
  <sheetData>
    <row r="1" spans="1:5">
      <c r="A1" s="675" t="s">
        <v>501</v>
      </c>
      <c r="B1" s="675"/>
      <c r="C1" s="675"/>
      <c r="D1" s="675"/>
      <c r="E1" s="17"/>
    </row>
    <row r="2" spans="1:5">
      <c r="A2" s="675" t="s">
        <v>502</v>
      </c>
      <c r="B2" s="675"/>
      <c r="C2" s="675"/>
      <c r="D2" s="675"/>
      <c r="E2" s="17"/>
    </row>
    <row r="3" spans="1:5" ht="15.75" thickBot="1">
      <c r="A3" s="834" t="s">
        <v>541</v>
      </c>
      <c r="B3" s="834"/>
      <c r="C3" s="834"/>
      <c r="D3" s="834"/>
      <c r="E3" s="834"/>
    </row>
    <row r="4" spans="1:5">
      <c r="A4" s="640" t="s">
        <v>561</v>
      </c>
      <c r="B4" s="664"/>
      <c r="C4" s="664"/>
      <c r="D4" s="664"/>
      <c r="E4" s="634" t="s">
        <v>525</v>
      </c>
    </row>
    <row r="5" spans="1:5" ht="19.5" customHeight="1" thickBot="1">
      <c r="A5" s="692"/>
      <c r="B5" s="693"/>
      <c r="C5" s="693"/>
      <c r="D5" s="693"/>
      <c r="E5" s="635"/>
    </row>
    <row r="6" spans="1:5" ht="15.75" thickBot="1">
      <c r="A6" s="646" t="str">
        <f>Obsah!A3</f>
        <v>Informace platné k datu</v>
      </c>
      <c r="B6" s="835"/>
      <c r="C6" s="836"/>
      <c r="D6" s="314" t="s">
        <v>612</v>
      </c>
      <c r="E6" s="107"/>
    </row>
    <row r="7" spans="1:5" ht="15.75" thickBot="1">
      <c r="A7" s="880" t="s">
        <v>478</v>
      </c>
      <c r="B7" s="881"/>
      <c r="C7" s="881"/>
      <c r="D7" s="881"/>
      <c r="E7" s="316" t="s">
        <v>74</v>
      </c>
    </row>
    <row r="8" spans="1:5" ht="30" customHeight="1">
      <c r="A8" s="722" t="s">
        <v>479</v>
      </c>
      <c r="B8" s="723"/>
      <c r="C8" s="723"/>
      <c r="D8" s="838"/>
      <c r="E8" s="618" t="s">
        <v>71</v>
      </c>
    </row>
    <row r="9" spans="1:5">
      <c r="A9" s="839" t="s">
        <v>60</v>
      </c>
      <c r="B9" s="840"/>
      <c r="C9" s="840"/>
      <c r="D9" s="840"/>
      <c r="E9" s="619"/>
    </row>
    <row r="10" spans="1:5">
      <c r="A10" s="839" t="s">
        <v>60</v>
      </c>
      <c r="B10" s="840"/>
      <c r="C10" s="840"/>
      <c r="D10" s="840"/>
      <c r="E10" s="619"/>
    </row>
    <row r="11" spans="1:5">
      <c r="A11" s="839" t="s">
        <v>60</v>
      </c>
      <c r="B11" s="840"/>
      <c r="C11" s="840"/>
      <c r="D11" s="840"/>
      <c r="E11" s="619"/>
    </row>
    <row r="12" spans="1:5">
      <c r="A12" s="839" t="s">
        <v>60</v>
      </c>
      <c r="B12" s="840"/>
      <c r="C12" s="840"/>
      <c r="D12" s="840"/>
      <c r="E12" s="619"/>
    </row>
    <row r="13" spans="1:5">
      <c r="A13" s="839" t="s">
        <v>60</v>
      </c>
      <c r="B13" s="840"/>
      <c r="C13" s="840"/>
      <c r="D13" s="840"/>
      <c r="E13" s="847"/>
    </row>
    <row r="14" spans="1:5" outlineLevel="1">
      <c r="A14" s="839"/>
      <c r="B14" s="840"/>
      <c r="C14" s="840"/>
      <c r="D14" s="840"/>
      <c r="E14" s="884" t="s">
        <v>322</v>
      </c>
    </row>
    <row r="15" spans="1:5" outlineLevel="1">
      <c r="A15" s="839"/>
      <c r="B15" s="840"/>
      <c r="C15" s="840"/>
      <c r="D15" s="840"/>
      <c r="E15" s="619"/>
    </row>
    <row r="16" spans="1:5" outlineLevel="1">
      <c r="A16" s="839"/>
      <c r="B16" s="840"/>
      <c r="C16" s="840"/>
      <c r="D16" s="840"/>
      <c r="E16" s="619"/>
    </row>
    <row r="17" spans="1:5" outlineLevel="1">
      <c r="A17" s="839"/>
      <c r="B17" s="840"/>
      <c r="C17" s="840"/>
      <c r="D17" s="840"/>
      <c r="E17" s="619"/>
    </row>
    <row r="18" spans="1:5" outlineLevel="1">
      <c r="A18" s="839"/>
      <c r="B18" s="840"/>
      <c r="C18" s="840"/>
      <c r="D18" s="840"/>
      <c r="E18" s="619"/>
    </row>
    <row r="19" spans="1:5" outlineLevel="1">
      <c r="A19" s="839"/>
      <c r="B19" s="840"/>
      <c r="C19" s="840"/>
      <c r="D19" s="840"/>
      <c r="E19" s="619"/>
    </row>
    <row r="20" spans="1:5" outlineLevel="1">
      <c r="A20" s="839"/>
      <c r="B20" s="840"/>
      <c r="C20" s="840"/>
      <c r="D20" s="840"/>
      <c r="E20" s="619"/>
    </row>
    <row r="21" spans="1:5" outlineLevel="1">
      <c r="A21" s="839"/>
      <c r="B21" s="840"/>
      <c r="C21" s="840"/>
      <c r="D21" s="840"/>
      <c r="E21" s="619"/>
    </row>
    <row r="22" spans="1:5" outlineLevel="1">
      <c r="A22" s="839"/>
      <c r="B22" s="840"/>
      <c r="C22" s="840"/>
      <c r="D22" s="840"/>
      <c r="E22" s="619"/>
    </row>
    <row r="23" spans="1:5" outlineLevel="1">
      <c r="A23" s="839"/>
      <c r="B23" s="840"/>
      <c r="C23" s="840"/>
      <c r="D23" s="840"/>
      <c r="E23" s="619"/>
    </row>
    <row r="24" spans="1:5" outlineLevel="1">
      <c r="A24" s="839"/>
      <c r="B24" s="840"/>
      <c r="C24" s="840"/>
      <c r="D24" s="840"/>
      <c r="E24" s="619"/>
    </row>
    <row r="25" spans="1:5" outlineLevel="1">
      <c r="A25" s="839"/>
      <c r="B25" s="840"/>
      <c r="C25" s="840"/>
      <c r="D25" s="840"/>
      <c r="E25" s="619"/>
    </row>
    <row r="26" spans="1:5" outlineLevel="1">
      <c r="A26" s="839"/>
      <c r="B26" s="840"/>
      <c r="C26" s="840"/>
      <c r="D26" s="840"/>
      <c r="E26" s="619"/>
    </row>
    <row r="27" spans="1:5" outlineLevel="1">
      <c r="A27" s="839"/>
      <c r="B27" s="840"/>
      <c r="C27" s="840"/>
      <c r="D27" s="840"/>
      <c r="E27" s="619"/>
    </row>
    <row r="28" spans="1:5" ht="15.75" outlineLevel="1" thickBot="1">
      <c r="A28" s="882"/>
      <c r="B28" s="883"/>
      <c r="C28" s="883"/>
      <c r="D28" s="883"/>
      <c r="E28" s="671"/>
    </row>
    <row r="29" spans="1:5" ht="15.75" collapsed="1" thickBot="1">
      <c r="A29" s="885"/>
      <c r="B29" s="886"/>
      <c r="C29" s="886"/>
      <c r="D29" s="886"/>
      <c r="E29" s="887"/>
    </row>
    <row r="30" spans="1:5" ht="15" customHeight="1">
      <c r="A30" s="867" t="s">
        <v>480</v>
      </c>
      <c r="B30" s="868"/>
      <c r="C30" s="868"/>
      <c r="D30" s="869"/>
      <c r="E30" s="877" t="s">
        <v>78</v>
      </c>
    </row>
    <row r="31" spans="1:5">
      <c r="A31" s="872" t="s">
        <v>23</v>
      </c>
      <c r="B31" s="873"/>
      <c r="C31" s="873"/>
      <c r="D31" s="317"/>
      <c r="E31" s="878"/>
    </row>
    <row r="32" spans="1:5">
      <c r="A32" s="872" t="s">
        <v>481</v>
      </c>
      <c r="B32" s="874"/>
      <c r="C32" s="9" t="s">
        <v>478</v>
      </c>
      <c r="D32" s="318"/>
      <c r="E32" s="878"/>
    </row>
    <row r="33" spans="1:5">
      <c r="A33" s="875"/>
      <c r="B33" s="874"/>
      <c r="C33" s="9" t="s">
        <v>482</v>
      </c>
      <c r="D33" s="318"/>
      <c r="E33" s="878"/>
    </row>
    <row r="34" spans="1:5">
      <c r="A34" s="875"/>
      <c r="B34" s="874"/>
      <c r="C34" s="8" t="s">
        <v>483</v>
      </c>
      <c r="D34" s="318"/>
      <c r="E34" s="878"/>
    </row>
    <row r="35" spans="1:5" ht="15" customHeight="1">
      <c r="A35" s="707" t="s">
        <v>484</v>
      </c>
      <c r="B35" s="831"/>
      <c r="C35" s="831"/>
      <c r="D35" s="876"/>
      <c r="E35" s="878"/>
    </row>
    <row r="36" spans="1:5">
      <c r="A36" s="707" t="s">
        <v>60</v>
      </c>
      <c r="B36" s="831"/>
      <c r="C36" s="831"/>
      <c r="D36" s="876"/>
      <c r="E36" s="878"/>
    </row>
    <row r="37" spans="1:5" ht="15" customHeight="1" outlineLevel="1">
      <c r="A37" s="857" t="s">
        <v>60</v>
      </c>
      <c r="B37" s="858"/>
      <c r="C37" s="858"/>
      <c r="D37" s="859"/>
      <c r="E37" s="878"/>
    </row>
    <row r="38" spans="1:5" ht="15" customHeight="1" outlineLevel="1">
      <c r="A38" s="857"/>
      <c r="B38" s="858"/>
      <c r="C38" s="858"/>
      <c r="D38" s="859"/>
      <c r="E38" s="878"/>
    </row>
    <row r="39" spans="1:5" ht="15" customHeight="1" outlineLevel="1">
      <c r="A39" s="857"/>
      <c r="B39" s="858"/>
      <c r="C39" s="858"/>
      <c r="D39" s="859"/>
      <c r="E39" s="878"/>
    </row>
    <row r="40" spans="1:5" ht="15" customHeight="1" outlineLevel="1">
      <c r="A40" s="857"/>
      <c r="B40" s="858"/>
      <c r="C40" s="858"/>
      <c r="D40" s="859"/>
      <c r="E40" s="878"/>
    </row>
    <row r="41" spans="1:5" ht="15" customHeight="1" outlineLevel="1">
      <c r="A41" s="857"/>
      <c r="B41" s="858"/>
      <c r="C41" s="858"/>
      <c r="D41" s="859"/>
      <c r="E41" s="878"/>
    </row>
    <row r="42" spans="1:5" ht="15" customHeight="1" outlineLevel="1">
      <c r="A42" s="857"/>
      <c r="B42" s="858"/>
      <c r="C42" s="858"/>
      <c r="D42" s="859"/>
      <c r="E42" s="878"/>
    </row>
    <row r="43" spans="1:5" ht="15" customHeight="1" outlineLevel="1">
      <c r="A43" s="857"/>
      <c r="B43" s="858"/>
      <c r="C43" s="858"/>
      <c r="D43" s="859"/>
      <c r="E43" s="878"/>
    </row>
    <row r="44" spans="1:5" ht="15" customHeight="1" outlineLevel="1">
      <c r="A44" s="857"/>
      <c r="B44" s="858"/>
      <c r="C44" s="858"/>
      <c r="D44" s="859"/>
      <c r="E44" s="878"/>
    </row>
    <row r="45" spans="1:5" ht="15" customHeight="1" outlineLevel="1">
      <c r="A45" s="857"/>
      <c r="B45" s="858"/>
      <c r="C45" s="858"/>
      <c r="D45" s="859"/>
      <c r="E45" s="878"/>
    </row>
    <row r="46" spans="1:5" ht="15" customHeight="1" outlineLevel="1">
      <c r="A46" s="857"/>
      <c r="B46" s="858"/>
      <c r="C46" s="858"/>
      <c r="D46" s="859"/>
      <c r="E46" s="878"/>
    </row>
    <row r="47" spans="1:5" ht="15" customHeight="1" outlineLevel="1">
      <c r="A47" s="857"/>
      <c r="B47" s="858"/>
      <c r="C47" s="858"/>
      <c r="D47" s="859"/>
      <c r="E47" s="878"/>
    </row>
    <row r="48" spans="1:5" ht="15" customHeight="1" outlineLevel="1">
      <c r="A48" s="857"/>
      <c r="B48" s="858"/>
      <c r="C48" s="858"/>
      <c r="D48" s="859"/>
      <c r="E48" s="878"/>
    </row>
    <row r="49" spans="1:5" ht="15" customHeight="1" outlineLevel="1">
      <c r="A49" s="857"/>
      <c r="B49" s="858"/>
      <c r="C49" s="858"/>
      <c r="D49" s="859"/>
      <c r="E49" s="878"/>
    </row>
    <row r="50" spans="1:5" ht="15" customHeight="1" outlineLevel="1">
      <c r="A50" s="857"/>
      <c r="B50" s="858"/>
      <c r="C50" s="858"/>
      <c r="D50" s="859"/>
      <c r="E50" s="878"/>
    </row>
    <row r="51" spans="1:5" ht="15" customHeight="1" outlineLevel="1">
      <c r="A51" s="857"/>
      <c r="B51" s="858"/>
      <c r="C51" s="858"/>
      <c r="D51" s="859"/>
      <c r="E51" s="878"/>
    </row>
    <row r="52" spans="1:5" ht="15" customHeight="1" outlineLevel="1">
      <c r="A52" s="857"/>
      <c r="B52" s="858"/>
      <c r="C52" s="858"/>
      <c r="D52" s="859"/>
      <c r="E52" s="878"/>
    </row>
    <row r="53" spans="1:5" ht="15" customHeight="1" outlineLevel="1">
      <c r="A53" s="857"/>
      <c r="B53" s="858"/>
      <c r="C53" s="858"/>
      <c r="D53" s="859"/>
      <c r="E53" s="878"/>
    </row>
    <row r="54" spans="1:5" ht="15" customHeight="1" outlineLevel="1">
      <c r="A54" s="857"/>
      <c r="B54" s="858"/>
      <c r="C54" s="858"/>
      <c r="D54" s="859"/>
      <c r="E54" s="878"/>
    </row>
    <row r="55" spans="1:5" ht="15" customHeight="1" outlineLevel="1">
      <c r="A55" s="857"/>
      <c r="B55" s="858"/>
      <c r="C55" s="858"/>
      <c r="D55" s="859"/>
      <c r="E55" s="878"/>
    </row>
    <row r="56" spans="1:5" ht="15.75" customHeight="1" outlineLevel="1" thickBot="1">
      <c r="A56" s="864"/>
      <c r="B56" s="865"/>
      <c r="C56" s="865"/>
      <c r="D56" s="866"/>
      <c r="E56" s="878"/>
    </row>
    <row r="57" spans="1:5" ht="15" customHeight="1" collapsed="1">
      <c r="A57" s="839" t="s">
        <v>485</v>
      </c>
      <c r="B57" s="840"/>
      <c r="C57" s="840"/>
      <c r="D57" s="840"/>
      <c r="E57" s="878"/>
    </row>
    <row r="58" spans="1:5">
      <c r="A58" s="851" t="s">
        <v>60</v>
      </c>
      <c r="B58" s="852"/>
      <c r="C58" s="852"/>
      <c r="D58" s="852"/>
      <c r="E58" s="879"/>
    </row>
    <row r="59" spans="1:5" outlineLevel="1">
      <c r="A59" s="851"/>
      <c r="B59" s="852"/>
      <c r="C59" s="852"/>
      <c r="D59" s="852"/>
      <c r="E59" s="853" t="s">
        <v>78</v>
      </c>
    </row>
    <row r="60" spans="1:5" outlineLevel="1">
      <c r="A60" s="851"/>
      <c r="B60" s="852"/>
      <c r="C60" s="852"/>
      <c r="D60" s="852"/>
      <c r="E60" s="854"/>
    </row>
    <row r="61" spans="1:5" outlineLevel="1">
      <c r="A61" s="851"/>
      <c r="B61" s="852"/>
      <c r="C61" s="852"/>
      <c r="D61" s="852"/>
      <c r="E61" s="854"/>
    </row>
    <row r="62" spans="1:5" outlineLevel="1">
      <c r="A62" s="851"/>
      <c r="B62" s="852"/>
      <c r="C62" s="852"/>
      <c r="D62" s="852"/>
      <c r="E62" s="854"/>
    </row>
    <row r="63" spans="1:5" outlineLevel="1">
      <c r="A63" s="851"/>
      <c r="B63" s="852"/>
      <c r="C63" s="852"/>
      <c r="D63" s="852"/>
      <c r="E63" s="854"/>
    </row>
    <row r="64" spans="1:5" outlineLevel="1">
      <c r="A64" s="851"/>
      <c r="B64" s="852"/>
      <c r="C64" s="852"/>
      <c r="D64" s="852"/>
      <c r="E64" s="854"/>
    </row>
    <row r="65" spans="1:5" outlineLevel="1">
      <c r="A65" s="851"/>
      <c r="B65" s="852"/>
      <c r="C65" s="852"/>
      <c r="D65" s="852"/>
      <c r="E65" s="854"/>
    </row>
    <row r="66" spans="1:5" outlineLevel="1">
      <c r="A66" s="851"/>
      <c r="B66" s="852"/>
      <c r="C66" s="852"/>
      <c r="D66" s="852"/>
      <c r="E66" s="854"/>
    </row>
    <row r="67" spans="1:5" outlineLevel="1">
      <c r="A67" s="851"/>
      <c r="B67" s="852"/>
      <c r="C67" s="852"/>
      <c r="D67" s="852"/>
      <c r="E67" s="854"/>
    </row>
    <row r="68" spans="1:5" outlineLevel="1">
      <c r="A68" s="851"/>
      <c r="B68" s="852"/>
      <c r="C68" s="852"/>
      <c r="D68" s="852"/>
      <c r="E68" s="854"/>
    </row>
    <row r="69" spans="1:5" outlineLevel="1">
      <c r="A69" s="851"/>
      <c r="B69" s="852"/>
      <c r="C69" s="852"/>
      <c r="D69" s="852"/>
      <c r="E69" s="854"/>
    </row>
    <row r="70" spans="1:5" outlineLevel="1">
      <c r="A70" s="851"/>
      <c r="B70" s="852"/>
      <c r="C70" s="852"/>
      <c r="D70" s="852"/>
      <c r="E70" s="854"/>
    </row>
    <row r="71" spans="1:5" outlineLevel="1">
      <c r="A71" s="851"/>
      <c r="B71" s="852"/>
      <c r="C71" s="852"/>
      <c r="D71" s="852"/>
      <c r="E71" s="854"/>
    </row>
    <row r="72" spans="1:5" outlineLevel="1">
      <c r="A72" s="851"/>
      <c r="B72" s="852"/>
      <c r="C72" s="852"/>
      <c r="D72" s="852"/>
      <c r="E72" s="854"/>
    </row>
    <row r="73" spans="1:5" outlineLevel="1">
      <c r="A73" s="851"/>
      <c r="B73" s="852"/>
      <c r="C73" s="852"/>
      <c r="D73" s="852"/>
      <c r="E73" s="854"/>
    </row>
    <row r="74" spans="1:5" outlineLevel="1">
      <c r="A74" s="851"/>
      <c r="B74" s="852"/>
      <c r="C74" s="852"/>
      <c r="D74" s="852"/>
      <c r="E74" s="854"/>
    </row>
    <row r="75" spans="1:5" outlineLevel="1">
      <c r="A75" s="851"/>
      <c r="B75" s="852"/>
      <c r="C75" s="852"/>
      <c r="D75" s="852"/>
      <c r="E75" s="854"/>
    </row>
    <row r="76" spans="1:5" outlineLevel="1">
      <c r="A76" s="851"/>
      <c r="B76" s="852"/>
      <c r="C76" s="852"/>
      <c r="D76" s="852"/>
      <c r="E76" s="854"/>
    </row>
    <row r="77" spans="1:5" outlineLevel="1">
      <c r="A77" s="851"/>
      <c r="B77" s="852"/>
      <c r="C77" s="852"/>
      <c r="D77" s="852"/>
      <c r="E77" s="854"/>
    </row>
    <row r="78" spans="1:5" ht="15.75" outlineLevel="1" thickBot="1">
      <c r="A78" s="630"/>
      <c r="B78" s="856"/>
      <c r="C78" s="856"/>
      <c r="D78" s="856"/>
      <c r="E78" s="855"/>
    </row>
    <row r="79" spans="1:5" ht="15.75" collapsed="1" thickBot="1">
      <c r="A79" s="848"/>
      <c r="B79" s="849"/>
      <c r="C79" s="849"/>
      <c r="D79" s="849"/>
      <c r="E79" s="850"/>
    </row>
    <row r="80" spans="1:5" outlineLevel="1">
      <c r="A80" s="867" t="s">
        <v>480</v>
      </c>
      <c r="B80" s="868"/>
      <c r="C80" s="868"/>
      <c r="D80" s="869"/>
      <c r="E80" s="870" t="s">
        <v>78</v>
      </c>
    </row>
    <row r="81" spans="1:5" outlineLevel="1">
      <c r="A81" s="872" t="s">
        <v>23</v>
      </c>
      <c r="B81" s="873"/>
      <c r="C81" s="873"/>
      <c r="D81" s="317"/>
      <c r="E81" s="871"/>
    </row>
    <row r="82" spans="1:5" outlineLevel="1">
      <c r="A82" s="872" t="s">
        <v>481</v>
      </c>
      <c r="B82" s="874"/>
      <c r="C82" s="9" t="s">
        <v>478</v>
      </c>
      <c r="D82" s="318"/>
      <c r="E82" s="871"/>
    </row>
    <row r="83" spans="1:5" outlineLevel="1">
      <c r="A83" s="875"/>
      <c r="B83" s="874"/>
      <c r="C83" s="9" t="s">
        <v>482</v>
      </c>
      <c r="D83" s="318"/>
      <c r="E83" s="871"/>
    </row>
    <row r="84" spans="1:5" outlineLevel="1">
      <c r="A84" s="875"/>
      <c r="B84" s="874"/>
      <c r="C84" s="8" t="s">
        <v>483</v>
      </c>
      <c r="D84" s="318"/>
      <c r="E84" s="871"/>
    </row>
    <row r="85" spans="1:5" outlineLevel="1">
      <c r="A85" s="707" t="s">
        <v>484</v>
      </c>
      <c r="B85" s="831"/>
      <c r="C85" s="831"/>
      <c r="D85" s="876"/>
      <c r="E85" s="871"/>
    </row>
    <row r="86" spans="1:5" outlineLevel="1">
      <c r="A86" s="707" t="s">
        <v>60</v>
      </c>
      <c r="B86" s="831"/>
      <c r="C86" s="831"/>
      <c r="D86" s="876"/>
      <c r="E86" s="871"/>
    </row>
    <row r="87" spans="1:5" outlineLevel="2">
      <c r="A87" s="857" t="s">
        <v>60</v>
      </c>
      <c r="B87" s="858"/>
      <c r="C87" s="858"/>
      <c r="D87" s="859"/>
      <c r="E87" s="862" t="s">
        <v>78</v>
      </c>
    </row>
    <row r="88" spans="1:5" outlineLevel="2">
      <c r="A88" s="857"/>
      <c r="B88" s="858"/>
      <c r="C88" s="858"/>
      <c r="D88" s="859"/>
      <c r="E88" s="862"/>
    </row>
    <row r="89" spans="1:5" outlineLevel="2">
      <c r="A89" s="857"/>
      <c r="B89" s="858"/>
      <c r="C89" s="858"/>
      <c r="D89" s="859"/>
      <c r="E89" s="862"/>
    </row>
    <row r="90" spans="1:5" outlineLevel="2">
      <c r="A90" s="857"/>
      <c r="B90" s="858"/>
      <c r="C90" s="858"/>
      <c r="D90" s="859"/>
      <c r="E90" s="862"/>
    </row>
    <row r="91" spans="1:5" outlineLevel="2">
      <c r="A91" s="857"/>
      <c r="B91" s="858"/>
      <c r="C91" s="858"/>
      <c r="D91" s="859"/>
      <c r="E91" s="862"/>
    </row>
    <row r="92" spans="1:5" outlineLevel="2">
      <c r="A92" s="857"/>
      <c r="B92" s="858"/>
      <c r="C92" s="858"/>
      <c r="D92" s="859"/>
      <c r="E92" s="862"/>
    </row>
    <row r="93" spans="1:5" outlineLevel="2">
      <c r="A93" s="857"/>
      <c r="B93" s="858"/>
      <c r="C93" s="858"/>
      <c r="D93" s="859"/>
      <c r="E93" s="862"/>
    </row>
    <row r="94" spans="1:5" outlineLevel="2">
      <c r="A94" s="857"/>
      <c r="B94" s="858"/>
      <c r="C94" s="858"/>
      <c r="D94" s="859"/>
      <c r="E94" s="862"/>
    </row>
    <row r="95" spans="1:5" outlineLevel="2">
      <c r="A95" s="857"/>
      <c r="B95" s="858"/>
      <c r="C95" s="858"/>
      <c r="D95" s="859"/>
      <c r="E95" s="862"/>
    </row>
    <row r="96" spans="1:5" outlineLevel="2">
      <c r="A96" s="857"/>
      <c r="B96" s="858"/>
      <c r="C96" s="858"/>
      <c r="D96" s="859"/>
      <c r="E96" s="862"/>
    </row>
    <row r="97" spans="1:5" outlineLevel="2">
      <c r="A97" s="857"/>
      <c r="B97" s="858"/>
      <c r="C97" s="858"/>
      <c r="D97" s="859"/>
      <c r="E97" s="862"/>
    </row>
    <row r="98" spans="1:5" outlineLevel="2">
      <c r="A98" s="857"/>
      <c r="B98" s="858"/>
      <c r="C98" s="858"/>
      <c r="D98" s="859"/>
      <c r="E98" s="862"/>
    </row>
    <row r="99" spans="1:5" outlineLevel="2">
      <c r="A99" s="857"/>
      <c r="B99" s="858"/>
      <c r="C99" s="858"/>
      <c r="D99" s="859"/>
      <c r="E99" s="862"/>
    </row>
    <row r="100" spans="1:5" outlineLevel="2">
      <c r="A100" s="857"/>
      <c r="B100" s="858"/>
      <c r="C100" s="858"/>
      <c r="D100" s="859"/>
      <c r="E100" s="862"/>
    </row>
    <row r="101" spans="1:5" outlineLevel="2">
      <c r="A101" s="857"/>
      <c r="B101" s="858"/>
      <c r="C101" s="858"/>
      <c r="D101" s="859"/>
      <c r="E101" s="862"/>
    </row>
    <row r="102" spans="1:5" outlineLevel="2">
      <c r="A102" s="857"/>
      <c r="B102" s="858"/>
      <c r="C102" s="858"/>
      <c r="D102" s="859"/>
      <c r="E102" s="862"/>
    </row>
    <row r="103" spans="1:5" outlineLevel="2">
      <c r="A103" s="857"/>
      <c r="B103" s="858"/>
      <c r="C103" s="858"/>
      <c r="D103" s="859"/>
      <c r="E103" s="862"/>
    </row>
    <row r="104" spans="1:5" outlineLevel="2">
      <c r="A104" s="857"/>
      <c r="B104" s="858"/>
      <c r="C104" s="858"/>
      <c r="D104" s="859"/>
      <c r="E104" s="862"/>
    </row>
    <row r="105" spans="1:5" outlineLevel="2">
      <c r="A105" s="857"/>
      <c r="B105" s="858"/>
      <c r="C105" s="858"/>
      <c r="D105" s="859"/>
      <c r="E105" s="862"/>
    </row>
    <row r="106" spans="1:5" ht="15.75" outlineLevel="2" thickBot="1">
      <c r="A106" s="864"/>
      <c r="B106" s="865"/>
      <c r="C106" s="865"/>
      <c r="D106" s="866"/>
      <c r="E106" s="863"/>
    </row>
    <row r="107" spans="1:5" outlineLevel="1" collapsed="1">
      <c r="A107" s="839" t="s">
        <v>485</v>
      </c>
      <c r="B107" s="840"/>
      <c r="C107" s="840"/>
      <c r="D107" s="840"/>
      <c r="E107" s="860" t="s">
        <v>78</v>
      </c>
    </row>
    <row r="108" spans="1:5" outlineLevel="1">
      <c r="A108" s="851"/>
      <c r="B108" s="852"/>
      <c r="C108" s="852"/>
      <c r="D108" s="852"/>
      <c r="E108" s="861"/>
    </row>
    <row r="109" spans="1:5" outlineLevel="2">
      <c r="A109" s="851"/>
      <c r="B109" s="852"/>
      <c r="C109" s="852"/>
      <c r="D109" s="852"/>
      <c r="E109" s="853" t="s">
        <v>78</v>
      </c>
    </row>
    <row r="110" spans="1:5" outlineLevel="2">
      <c r="A110" s="851"/>
      <c r="B110" s="852"/>
      <c r="C110" s="852"/>
      <c r="D110" s="852"/>
      <c r="E110" s="854"/>
    </row>
    <row r="111" spans="1:5" outlineLevel="2">
      <c r="A111" s="851"/>
      <c r="B111" s="852"/>
      <c r="C111" s="852"/>
      <c r="D111" s="852"/>
      <c r="E111" s="854"/>
    </row>
    <row r="112" spans="1:5" outlineLevel="2">
      <c r="A112" s="851"/>
      <c r="B112" s="852"/>
      <c r="C112" s="852"/>
      <c r="D112" s="852"/>
      <c r="E112" s="854"/>
    </row>
    <row r="113" spans="1:5" outlineLevel="2">
      <c r="A113" s="851"/>
      <c r="B113" s="852"/>
      <c r="C113" s="852"/>
      <c r="D113" s="852"/>
      <c r="E113" s="854"/>
    </row>
    <row r="114" spans="1:5" outlineLevel="2">
      <c r="A114" s="851"/>
      <c r="B114" s="852"/>
      <c r="C114" s="852"/>
      <c r="D114" s="852"/>
      <c r="E114" s="854"/>
    </row>
    <row r="115" spans="1:5" outlineLevel="2">
      <c r="A115" s="851"/>
      <c r="B115" s="852"/>
      <c r="C115" s="852"/>
      <c r="D115" s="852"/>
      <c r="E115" s="854"/>
    </row>
    <row r="116" spans="1:5" outlineLevel="2">
      <c r="A116" s="851"/>
      <c r="B116" s="852"/>
      <c r="C116" s="852"/>
      <c r="D116" s="852"/>
      <c r="E116" s="854"/>
    </row>
    <row r="117" spans="1:5" outlineLevel="2">
      <c r="A117" s="851"/>
      <c r="B117" s="852"/>
      <c r="C117" s="852"/>
      <c r="D117" s="852"/>
      <c r="E117" s="854"/>
    </row>
    <row r="118" spans="1:5" outlineLevel="2">
      <c r="A118" s="851"/>
      <c r="B118" s="852"/>
      <c r="C118" s="852"/>
      <c r="D118" s="852"/>
      <c r="E118" s="854"/>
    </row>
    <row r="119" spans="1:5" outlineLevel="2">
      <c r="A119" s="851"/>
      <c r="B119" s="852"/>
      <c r="C119" s="852"/>
      <c r="D119" s="852"/>
      <c r="E119" s="854"/>
    </row>
    <row r="120" spans="1:5" outlineLevel="2">
      <c r="A120" s="851"/>
      <c r="B120" s="852"/>
      <c r="C120" s="852"/>
      <c r="D120" s="852"/>
      <c r="E120" s="854"/>
    </row>
    <row r="121" spans="1:5" outlineLevel="2">
      <c r="A121" s="851"/>
      <c r="B121" s="852"/>
      <c r="C121" s="852"/>
      <c r="D121" s="852"/>
      <c r="E121" s="854"/>
    </row>
    <row r="122" spans="1:5" outlineLevel="2">
      <c r="A122" s="851"/>
      <c r="B122" s="852"/>
      <c r="C122" s="852"/>
      <c r="D122" s="852"/>
      <c r="E122" s="854"/>
    </row>
    <row r="123" spans="1:5" outlineLevel="2">
      <c r="A123" s="851"/>
      <c r="B123" s="852"/>
      <c r="C123" s="852"/>
      <c r="D123" s="852"/>
      <c r="E123" s="854"/>
    </row>
    <row r="124" spans="1:5" outlineLevel="2">
      <c r="A124" s="851"/>
      <c r="B124" s="852"/>
      <c r="C124" s="852"/>
      <c r="D124" s="852"/>
      <c r="E124" s="854"/>
    </row>
    <row r="125" spans="1:5" outlineLevel="2">
      <c r="A125" s="851"/>
      <c r="B125" s="852"/>
      <c r="C125" s="852"/>
      <c r="D125" s="852"/>
      <c r="E125" s="854"/>
    </row>
    <row r="126" spans="1:5" outlineLevel="2">
      <c r="A126" s="851"/>
      <c r="B126" s="852"/>
      <c r="C126" s="852"/>
      <c r="D126" s="852"/>
      <c r="E126" s="854"/>
    </row>
    <row r="127" spans="1:5" outlineLevel="2">
      <c r="A127" s="851"/>
      <c r="B127" s="852"/>
      <c r="C127" s="852"/>
      <c r="D127" s="852"/>
      <c r="E127" s="854"/>
    </row>
    <row r="128" spans="1:5" ht="15.75" outlineLevel="2" thickBot="1">
      <c r="A128" s="630"/>
      <c r="B128" s="856"/>
      <c r="C128" s="856"/>
      <c r="D128" s="856"/>
      <c r="E128" s="855"/>
    </row>
    <row r="129" spans="1:5" ht="15.75" outlineLevel="1" collapsed="1" thickBot="1">
      <c r="A129" s="848"/>
      <c r="B129" s="849"/>
      <c r="C129" s="849"/>
      <c r="D129" s="849"/>
      <c r="E129" s="850"/>
    </row>
    <row r="130" spans="1:5" outlineLevel="1">
      <c r="A130" s="867" t="s">
        <v>480</v>
      </c>
      <c r="B130" s="868"/>
      <c r="C130" s="868"/>
      <c r="D130" s="869"/>
      <c r="E130" s="870" t="s">
        <v>78</v>
      </c>
    </row>
    <row r="131" spans="1:5" outlineLevel="1">
      <c r="A131" s="872" t="s">
        <v>23</v>
      </c>
      <c r="B131" s="873"/>
      <c r="C131" s="873"/>
      <c r="D131" s="317"/>
      <c r="E131" s="871"/>
    </row>
    <row r="132" spans="1:5" outlineLevel="1">
      <c r="A132" s="872" t="s">
        <v>481</v>
      </c>
      <c r="B132" s="874"/>
      <c r="C132" s="9" t="s">
        <v>478</v>
      </c>
      <c r="D132" s="318"/>
      <c r="E132" s="871"/>
    </row>
    <row r="133" spans="1:5" outlineLevel="1">
      <c r="A133" s="875"/>
      <c r="B133" s="874"/>
      <c r="C133" s="9" t="s">
        <v>482</v>
      </c>
      <c r="D133" s="318"/>
      <c r="E133" s="871"/>
    </row>
    <row r="134" spans="1:5" outlineLevel="1">
      <c r="A134" s="875"/>
      <c r="B134" s="874"/>
      <c r="C134" s="8" t="s">
        <v>483</v>
      </c>
      <c r="D134" s="318"/>
      <c r="E134" s="871"/>
    </row>
    <row r="135" spans="1:5" outlineLevel="1">
      <c r="A135" s="707" t="s">
        <v>484</v>
      </c>
      <c r="B135" s="831"/>
      <c r="C135" s="831"/>
      <c r="D135" s="876"/>
      <c r="E135" s="871"/>
    </row>
    <row r="136" spans="1:5" outlineLevel="1">
      <c r="A136" s="707" t="s">
        <v>60</v>
      </c>
      <c r="B136" s="831"/>
      <c r="C136" s="831"/>
      <c r="D136" s="876"/>
      <c r="E136" s="871"/>
    </row>
    <row r="137" spans="1:5" outlineLevel="2">
      <c r="A137" s="857" t="s">
        <v>60</v>
      </c>
      <c r="B137" s="858"/>
      <c r="C137" s="858"/>
      <c r="D137" s="859"/>
      <c r="E137" s="862" t="s">
        <v>78</v>
      </c>
    </row>
    <row r="138" spans="1:5" outlineLevel="2">
      <c r="A138" s="857"/>
      <c r="B138" s="858"/>
      <c r="C138" s="858"/>
      <c r="D138" s="859"/>
      <c r="E138" s="862"/>
    </row>
    <row r="139" spans="1:5" outlineLevel="2">
      <c r="A139" s="857"/>
      <c r="B139" s="858"/>
      <c r="C139" s="858"/>
      <c r="D139" s="859"/>
      <c r="E139" s="862"/>
    </row>
    <row r="140" spans="1:5" outlineLevel="2">
      <c r="A140" s="857"/>
      <c r="B140" s="858"/>
      <c r="C140" s="858"/>
      <c r="D140" s="859"/>
      <c r="E140" s="862"/>
    </row>
    <row r="141" spans="1:5" outlineLevel="2">
      <c r="A141" s="857"/>
      <c r="B141" s="858"/>
      <c r="C141" s="858"/>
      <c r="D141" s="859"/>
      <c r="E141" s="862"/>
    </row>
    <row r="142" spans="1:5" outlineLevel="2">
      <c r="A142" s="857"/>
      <c r="B142" s="858"/>
      <c r="C142" s="858"/>
      <c r="D142" s="859"/>
      <c r="E142" s="862"/>
    </row>
    <row r="143" spans="1:5" outlineLevel="2">
      <c r="A143" s="857"/>
      <c r="B143" s="858"/>
      <c r="C143" s="858"/>
      <c r="D143" s="859"/>
      <c r="E143" s="862"/>
    </row>
    <row r="144" spans="1:5" outlineLevel="2">
      <c r="A144" s="857"/>
      <c r="B144" s="858"/>
      <c r="C144" s="858"/>
      <c r="D144" s="859"/>
      <c r="E144" s="862"/>
    </row>
    <row r="145" spans="1:5" outlineLevel="2">
      <c r="A145" s="857"/>
      <c r="B145" s="858"/>
      <c r="C145" s="858"/>
      <c r="D145" s="859"/>
      <c r="E145" s="862"/>
    </row>
    <row r="146" spans="1:5" outlineLevel="2">
      <c r="A146" s="857"/>
      <c r="B146" s="858"/>
      <c r="C146" s="858"/>
      <c r="D146" s="859"/>
      <c r="E146" s="862"/>
    </row>
    <row r="147" spans="1:5" outlineLevel="2">
      <c r="A147" s="857"/>
      <c r="B147" s="858"/>
      <c r="C147" s="858"/>
      <c r="D147" s="859"/>
      <c r="E147" s="862"/>
    </row>
    <row r="148" spans="1:5" outlineLevel="2">
      <c r="A148" s="857"/>
      <c r="B148" s="858"/>
      <c r="C148" s="858"/>
      <c r="D148" s="859"/>
      <c r="E148" s="862"/>
    </row>
    <row r="149" spans="1:5" outlineLevel="2">
      <c r="A149" s="857"/>
      <c r="B149" s="858"/>
      <c r="C149" s="858"/>
      <c r="D149" s="859"/>
      <c r="E149" s="862"/>
    </row>
    <row r="150" spans="1:5" outlineLevel="2">
      <c r="A150" s="857"/>
      <c r="B150" s="858"/>
      <c r="C150" s="858"/>
      <c r="D150" s="859"/>
      <c r="E150" s="862"/>
    </row>
    <row r="151" spans="1:5" outlineLevel="2">
      <c r="A151" s="857"/>
      <c r="B151" s="858"/>
      <c r="C151" s="858"/>
      <c r="D151" s="859"/>
      <c r="E151" s="862"/>
    </row>
    <row r="152" spans="1:5" outlineLevel="2">
      <c r="A152" s="857"/>
      <c r="B152" s="858"/>
      <c r="C152" s="858"/>
      <c r="D152" s="859"/>
      <c r="E152" s="862"/>
    </row>
    <row r="153" spans="1:5" outlineLevel="2">
      <c r="A153" s="857"/>
      <c r="B153" s="858"/>
      <c r="C153" s="858"/>
      <c r="D153" s="859"/>
      <c r="E153" s="862"/>
    </row>
    <row r="154" spans="1:5" outlineLevel="2">
      <c r="A154" s="857"/>
      <c r="B154" s="858"/>
      <c r="C154" s="858"/>
      <c r="D154" s="859"/>
      <c r="E154" s="862"/>
    </row>
    <row r="155" spans="1:5" outlineLevel="2">
      <c r="A155" s="857"/>
      <c r="B155" s="858"/>
      <c r="C155" s="858"/>
      <c r="D155" s="859"/>
      <c r="E155" s="862"/>
    </row>
    <row r="156" spans="1:5" ht="15.75" outlineLevel="2" thickBot="1">
      <c r="A156" s="864"/>
      <c r="B156" s="865"/>
      <c r="C156" s="865"/>
      <c r="D156" s="866"/>
      <c r="E156" s="863"/>
    </row>
    <row r="157" spans="1:5" outlineLevel="1" collapsed="1">
      <c r="A157" s="839" t="s">
        <v>485</v>
      </c>
      <c r="B157" s="840"/>
      <c r="C157" s="840"/>
      <c r="D157" s="840"/>
      <c r="E157" s="860" t="s">
        <v>78</v>
      </c>
    </row>
    <row r="158" spans="1:5" outlineLevel="1">
      <c r="A158" s="851"/>
      <c r="B158" s="852"/>
      <c r="C158" s="852"/>
      <c r="D158" s="852"/>
      <c r="E158" s="861"/>
    </row>
    <row r="159" spans="1:5" outlineLevel="2">
      <c r="A159" s="851"/>
      <c r="B159" s="852"/>
      <c r="C159" s="852"/>
      <c r="D159" s="852"/>
      <c r="E159" s="853" t="s">
        <v>78</v>
      </c>
    </row>
    <row r="160" spans="1:5" outlineLevel="2">
      <c r="A160" s="851"/>
      <c r="B160" s="852"/>
      <c r="C160" s="852"/>
      <c r="D160" s="852"/>
      <c r="E160" s="854"/>
    </row>
    <row r="161" spans="1:5" outlineLevel="2">
      <c r="A161" s="851"/>
      <c r="B161" s="852"/>
      <c r="C161" s="852"/>
      <c r="D161" s="852"/>
      <c r="E161" s="854"/>
    </row>
    <row r="162" spans="1:5" outlineLevel="2">
      <c r="A162" s="851"/>
      <c r="B162" s="852"/>
      <c r="C162" s="852"/>
      <c r="D162" s="852"/>
      <c r="E162" s="854"/>
    </row>
    <row r="163" spans="1:5" outlineLevel="2">
      <c r="A163" s="851"/>
      <c r="B163" s="852"/>
      <c r="C163" s="852"/>
      <c r="D163" s="852"/>
      <c r="E163" s="854"/>
    </row>
    <row r="164" spans="1:5" outlineLevel="2">
      <c r="A164" s="851"/>
      <c r="B164" s="852"/>
      <c r="C164" s="852"/>
      <c r="D164" s="852"/>
      <c r="E164" s="854"/>
    </row>
    <row r="165" spans="1:5" outlineLevel="2">
      <c r="A165" s="851"/>
      <c r="B165" s="852"/>
      <c r="C165" s="852"/>
      <c r="D165" s="852"/>
      <c r="E165" s="854"/>
    </row>
    <row r="166" spans="1:5" outlineLevel="2">
      <c r="A166" s="851"/>
      <c r="B166" s="852"/>
      <c r="C166" s="852"/>
      <c r="D166" s="852"/>
      <c r="E166" s="854"/>
    </row>
    <row r="167" spans="1:5" outlineLevel="2">
      <c r="A167" s="851"/>
      <c r="B167" s="852"/>
      <c r="C167" s="852"/>
      <c r="D167" s="852"/>
      <c r="E167" s="854"/>
    </row>
    <row r="168" spans="1:5" outlineLevel="2">
      <c r="A168" s="851"/>
      <c r="B168" s="852"/>
      <c r="C168" s="852"/>
      <c r="D168" s="852"/>
      <c r="E168" s="854"/>
    </row>
    <row r="169" spans="1:5" outlineLevel="2">
      <c r="A169" s="851"/>
      <c r="B169" s="852"/>
      <c r="C169" s="852"/>
      <c r="D169" s="852"/>
      <c r="E169" s="854"/>
    </row>
    <row r="170" spans="1:5" outlineLevel="2">
      <c r="A170" s="851"/>
      <c r="B170" s="852"/>
      <c r="C170" s="852"/>
      <c r="D170" s="852"/>
      <c r="E170" s="854"/>
    </row>
    <row r="171" spans="1:5" outlineLevel="2">
      <c r="A171" s="851"/>
      <c r="B171" s="852"/>
      <c r="C171" s="852"/>
      <c r="D171" s="852"/>
      <c r="E171" s="854"/>
    </row>
    <row r="172" spans="1:5" outlineLevel="2">
      <c r="A172" s="851"/>
      <c r="B172" s="852"/>
      <c r="C172" s="852"/>
      <c r="D172" s="852"/>
      <c r="E172" s="854"/>
    </row>
    <row r="173" spans="1:5" outlineLevel="2">
      <c r="A173" s="851"/>
      <c r="B173" s="852"/>
      <c r="C173" s="852"/>
      <c r="D173" s="852"/>
      <c r="E173" s="854"/>
    </row>
    <row r="174" spans="1:5" outlineLevel="2">
      <c r="A174" s="851"/>
      <c r="B174" s="852"/>
      <c r="C174" s="852"/>
      <c r="D174" s="852"/>
      <c r="E174" s="854"/>
    </row>
    <row r="175" spans="1:5" outlineLevel="2">
      <c r="A175" s="851"/>
      <c r="B175" s="852"/>
      <c r="C175" s="852"/>
      <c r="D175" s="852"/>
      <c r="E175" s="854"/>
    </row>
    <row r="176" spans="1:5" outlineLevel="2">
      <c r="A176" s="851"/>
      <c r="B176" s="852"/>
      <c r="C176" s="852"/>
      <c r="D176" s="852"/>
      <c r="E176" s="854"/>
    </row>
    <row r="177" spans="1:5" outlineLevel="2">
      <c r="A177" s="851"/>
      <c r="B177" s="852"/>
      <c r="C177" s="852"/>
      <c r="D177" s="852"/>
      <c r="E177" s="854"/>
    </row>
    <row r="178" spans="1:5" ht="15.75" outlineLevel="2" thickBot="1">
      <c r="A178" s="630"/>
      <c r="B178" s="856"/>
      <c r="C178" s="856"/>
      <c r="D178" s="856"/>
      <c r="E178" s="855"/>
    </row>
    <row r="179" spans="1:5" ht="15.75" outlineLevel="1" collapsed="1" thickBot="1">
      <c r="A179" s="848"/>
      <c r="B179" s="849"/>
      <c r="C179" s="849"/>
      <c r="D179" s="849"/>
      <c r="E179" s="850"/>
    </row>
    <row r="180" spans="1:5" outlineLevel="1">
      <c r="A180" s="867" t="s">
        <v>480</v>
      </c>
      <c r="B180" s="868"/>
      <c r="C180" s="868"/>
      <c r="D180" s="869"/>
      <c r="E180" s="870" t="s">
        <v>78</v>
      </c>
    </row>
    <row r="181" spans="1:5" outlineLevel="1">
      <c r="A181" s="872" t="s">
        <v>23</v>
      </c>
      <c r="B181" s="873"/>
      <c r="C181" s="873"/>
      <c r="D181" s="317"/>
      <c r="E181" s="871"/>
    </row>
    <row r="182" spans="1:5" outlineLevel="1">
      <c r="A182" s="872" t="s">
        <v>481</v>
      </c>
      <c r="B182" s="874"/>
      <c r="C182" s="9" t="s">
        <v>478</v>
      </c>
      <c r="D182" s="318"/>
      <c r="E182" s="871"/>
    </row>
    <row r="183" spans="1:5" outlineLevel="1">
      <c r="A183" s="875"/>
      <c r="B183" s="874"/>
      <c r="C183" s="9" t="s">
        <v>482</v>
      </c>
      <c r="D183" s="318"/>
      <c r="E183" s="871"/>
    </row>
    <row r="184" spans="1:5" outlineLevel="1">
      <c r="A184" s="875"/>
      <c r="B184" s="874"/>
      <c r="C184" s="8" t="s">
        <v>483</v>
      </c>
      <c r="D184" s="318"/>
      <c r="E184" s="871"/>
    </row>
    <row r="185" spans="1:5" outlineLevel="1">
      <c r="A185" s="707" t="s">
        <v>484</v>
      </c>
      <c r="B185" s="831"/>
      <c r="C185" s="831"/>
      <c r="D185" s="876"/>
      <c r="E185" s="871"/>
    </row>
    <row r="186" spans="1:5" outlineLevel="1">
      <c r="A186" s="707" t="s">
        <v>60</v>
      </c>
      <c r="B186" s="831"/>
      <c r="C186" s="831"/>
      <c r="D186" s="876"/>
      <c r="E186" s="871"/>
    </row>
    <row r="187" spans="1:5" outlineLevel="2">
      <c r="A187" s="857" t="s">
        <v>60</v>
      </c>
      <c r="B187" s="858"/>
      <c r="C187" s="858"/>
      <c r="D187" s="859"/>
      <c r="E187" s="862" t="s">
        <v>78</v>
      </c>
    </row>
    <row r="188" spans="1:5" outlineLevel="2">
      <c r="A188" s="857"/>
      <c r="B188" s="858"/>
      <c r="C188" s="858"/>
      <c r="D188" s="859"/>
      <c r="E188" s="862"/>
    </row>
    <row r="189" spans="1:5" outlineLevel="2">
      <c r="A189" s="857"/>
      <c r="B189" s="858"/>
      <c r="C189" s="858"/>
      <c r="D189" s="859"/>
      <c r="E189" s="862"/>
    </row>
    <row r="190" spans="1:5" outlineLevel="2">
      <c r="A190" s="857"/>
      <c r="B190" s="858"/>
      <c r="C190" s="858"/>
      <c r="D190" s="859"/>
      <c r="E190" s="862"/>
    </row>
    <row r="191" spans="1:5" outlineLevel="2">
      <c r="A191" s="857"/>
      <c r="B191" s="858"/>
      <c r="C191" s="858"/>
      <c r="D191" s="859"/>
      <c r="E191" s="862"/>
    </row>
    <row r="192" spans="1:5" outlineLevel="2">
      <c r="A192" s="857"/>
      <c r="B192" s="858"/>
      <c r="C192" s="858"/>
      <c r="D192" s="859"/>
      <c r="E192" s="862"/>
    </row>
    <row r="193" spans="1:5" outlineLevel="2">
      <c r="A193" s="857"/>
      <c r="B193" s="858"/>
      <c r="C193" s="858"/>
      <c r="D193" s="859"/>
      <c r="E193" s="862"/>
    </row>
    <row r="194" spans="1:5" outlineLevel="2">
      <c r="A194" s="857"/>
      <c r="B194" s="858"/>
      <c r="C194" s="858"/>
      <c r="D194" s="859"/>
      <c r="E194" s="862"/>
    </row>
    <row r="195" spans="1:5" outlineLevel="2">
      <c r="A195" s="857"/>
      <c r="B195" s="858"/>
      <c r="C195" s="858"/>
      <c r="D195" s="859"/>
      <c r="E195" s="862"/>
    </row>
    <row r="196" spans="1:5" outlineLevel="2">
      <c r="A196" s="857"/>
      <c r="B196" s="858"/>
      <c r="C196" s="858"/>
      <c r="D196" s="859"/>
      <c r="E196" s="862"/>
    </row>
    <row r="197" spans="1:5" outlineLevel="2">
      <c r="A197" s="857"/>
      <c r="B197" s="858"/>
      <c r="C197" s="858"/>
      <c r="D197" s="859"/>
      <c r="E197" s="862"/>
    </row>
    <row r="198" spans="1:5" outlineLevel="2">
      <c r="A198" s="857"/>
      <c r="B198" s="858"/>
      <c r="C198" s="858"/>
      <c r="D198" s="859"/>
      <c r="E198" s="862"/>
    </row>
    <row r="199" spans="1:5" outlineLevel="2">
      <c r="A199" s="857"/>
      <c r="B199" s="858"/>
      <c r="C199" s="858"/>
      <c r="D199" s="859"/>
      <c r="E199" s="862"/>
    </row>
    <row r="200" spans="1:5" outlineLevel="2">
      <c r="A200" s="857"/>
      <c r="B200" s="858"/>
      <c r="C200" s="858"/>
      <c r="D200" s="859"/>
      <c r="E200" s="862"/>
    </row>
    <row r="201" spans="1:5" outlineLevel="2">
      <c r="A201" s="857"/>
      <c r="B201" s="858"/>
      <c r="C201" s="858"/>
      <c r="D201" s="859"/>
      <c r="E201" s="862"/>
    </row>
    <row r="202" spans="1:5" outlineLevel="2">
      <c r="A202" s="857"/>
      <c r="B202" s="858"/>
      <c r="C202" s="858"/>
      <c r="D202" s="859"/>
      <c r="E202" s="862"/>
    </row>
    <row r="203" spans="1:5" outlineLevel="2">
      <c r="A203" s="857"/>
      <c r="B203" s="858"/>
      <c r="C203" s="858"/>
      <c r="D203" s="859"/>
      <c r="E203" s="862"/>
    </row>
    <row r="204" spans="1:5" outlineLevel="2">
      <c r="A204" s="857"/>
      <c r="B204" s="858"/>
      <c r="C204" s="858"/>
      <c r="D204" s="859"/>
      <c r="E204" s="862"/>
    </row>
    <row r="205" spans="1:5" outlineLevel="2">
      <c r="A205" s="857"/>
      <c r="B205" s="858"/>
      <c r="C205" s="858"/>
      <c r="D205" s="859"/>
      <c r="E205" s="862"/>
    </row>
    <row r="206" spans="1:5" ht="15.75" outlineLevel="2" thickBot="1">
      <c r="A206" s="864"/>
      <c r="B206" s="865"/>
      <c r="C206" s="865"/>
      <c r="D206" s="866"/>
      <c r="E206" s="863"/>
    </row>
    <row r="207" spans="1:5" outlineLevel="1" collapsed="1">
      <c r="A207" s="839" t="s">
        <v>485</v>
      </c>
      <c r="B207" s="840"/>
      <c r="C207" s="840"/>
      <c r="D207" s="840"/>
      <c r="E207" s="860" t="s">
        <v>78</v>
      </c>
    </row>
    <row r="208" spans="1:5" outlineLevel="1">
      <c r="A208" s="851"/>
      <c r="B208" s="852"/>
      <c r="C208" s="852"/>
      <c r="D208" s="852"/>
      <c r="E208" s="861"/>
    </row>
    <row r="209" spans="1:5" outlineLevel="2">
      <c r="A209" s="851"/>
      <c r="B209" s="852"/>
      <c r="C209" s="852"/>
      <c r="D209" s="852"/>
      <c r="E209" s="853" t="s">
        <v>78</v>
      </c>
    </row>
    <row r="210" spans="1:5" outlineLevel="2">
      <c r="A210" s="851"/>
      <c r="B210" s="852"/>
      <c r="C210" s="852"/>
      <c r="D210" s="852"/>
      <c r="E210" s="854"/>
    </row>
    <row r="211" spans="1:5" outlineLevel="2">
      <c r="A211" s="851"/>
      <c r="B211" s="852"/>
      <c r="C211" s="852"/>
      <c r="D211" s="852"/>
      <c r="E211" s="854"/>
    </row>
    <row r="212" spans="1:5" outlineLevel="2">
      <c r="A212" s="851"/>
      <c r="B212" s="852"/>
      <c r="C212" s="852"/>
      <c r="D212" s="852"/>
      <c r="E212" s="854"/>
    </row>
    <row r="213" spans="1:5" outlineLevel="2">
      <c r="A213" s="851"/>
      <c r="B213" s="852"/>
      <c r="C213" s="852"/>
      <c r="D213" s="852"/>
      <c r="E213" s="854"/>
    </row>
    <row r="214" spans="1:5" outlineLevel="2">
      <c r="A214" s="851"/>
      <c r="B214" s="852"/>
      <c r="C214" s="852"/>
      <c r="D214" s="852"/>
      <c r="E214" s="854"/>
    </row>
    <row r="215" spans="1:5" outlineLevel="2">
      <c r="A215" s="851"/>
      <c r="B215" s="852"/>
      <c r="C215" s="852"/>
      <c r="D215" s="852"/>
      <c r="E215" s="854"/>
    </row>
    <row r="216" spans="1:5" outlineLevel="2">
      <c r="A216" s="851"/>
      <c r="B216" s="852"/>
      <c r="C216" s="852"/>
      <c r="D216" s="852"/>
      <c r="E216" s="854"/>
    </row>
    <row r="217" spans="1:5" outlineLevel="2">
      <c r="A217" s="851"/>
      <c r="B217" s="852"/>
      <c r="C217" s="852"/>
      <c r="D217" s="852"/>
      <c r="E217" s="854"/>
    </row>
    <row r="218" spans="1:5" outlineLevel="2">
      <c r="A218" s="851"/>
      <c r="B218" s="852"/>
      <c r="C218" s="852"/>
      <c r="D218" s="852"/>
      <c r="E218" s="854"/>
    </row>
    <row r="219" spans="1:5" outlineLevel="2">
      <c r="A219" s="851"/>
      <c r="B219" s="852"/>
      <c r="C219" s="852"/>
      <c r="D219" s="852"/>
      <c r="E219" s="854"/>
    </row>
    <row r="220" spans="1:5" outlineLevel="2">
      <c r="A220" s="851"/>
      <c r="B220" s="852"/>
      <c r="C220" s="852"/>
      <c r="D220" s="852"/>
      <c r="E220" s="854"/>
    </row>
    <row r="221" spans="1:5" outlineLevel="2">
      <c r="A221" s="851"/>
      <c r="B221" s="852"/>
      <c r="C221" s="852"/>
      <c r="D221" s="852"/>
      <c r="E221" s="854"/>
    </row>
    <row r="222" spans="1:5" outlineLevel="2">
      <c r="A222" s="851"/>
      <c r="B222" s="852"/>
      <c r="C222" s="852"/>
      <c r="D222" s="852"/>
      <c r="E222" s="854"/>
    </row>
    <row r="223" spans="1:5" outlineLevel="2">
      <c r="A223" s="851"/>
      <c r="B223" s="852"/>
      <c r="C223" s="852"/>
      <c r="D223" s="852"/>
      <c r="E223" s="854"/>
    </row>
    <row r="224" spans="1:5" outlineLevel="2">
      <c r="A224" s="851"/>
      <c r="B224" s="852"/>
      <c r="C224" s="852"/>
      <c r="D224" s="852"/>
      <c r="E224" s="854"/>
    </row>
    <row r="225" spans="1:5" outlineLevel="2">
      <c r="A225" s="851"/>
      <c r="B225" s="852"/>
      <c r="C225" s="852"/>
      <c r="D225" s="852"/>
      <c r="E225" s="854"/>
    </row>
    <row r="226" spans="1:5" outlineLevel="2">
      <c r="A226" s="851"/>
      <c r="B226" s="852"/>
      <c r="C226" s="852"/>
      <c r="D226" s="852"/>
      <c r="E226" s="854"/>
    </row>
    <row r="227" spans="1:5" outlineLevel="2">
      <c r="A227" s="851"/>
      <c r="B227" s="852"/>
      <c r="C227" s="852"/>
      <c r="D227" s="852"/>
      <c r="E227" s="854"/>
    </row>
    <row r="228" spans="1:5" ht="15.75" outlineLevel="2" thickBot="1">
      <c r="A228" s="630"/>
      <c r="B228" s="856"/>
      <c r="C228" s="856"/>
      <c r="D228" s="856"/>
      <c r="E228" s="855"/>
    </row>
    <row r="229" spans="1:5" ht="15.75" outlineLevel="1" collapsed="1" thickBot="1">
      <c r="A229" s="848"/>
      <c r="B229" s="849"/>
      <c r="C229" s="849"/>
      <c r="D229" s="849"/>
      <c r="E229" s="850"/>
    </row>
    <row r="230" spans="1:5" outlineLevel="1">
      <c r="A230" s="867" t="s">
        <v>480</v>
      </c>
      <c r="B230" s="868"/>
      <c r="C230" s="868"/>
      <c r="D230" s="869"/>
      <c r="E230" s="870" t="s">
        <v>78</v>
      </c>
    </row>
    <row r="231" spans="1:5" outlineLevel="1">
      <c r="A231" s="872" t="s">
        <v>23</v>
      </c>
      <c r="B231" s="873"/>
      <c r="C231" s="873"/>
      <c r="D231" s="317"/>
      <c r="E231" s="871"/>
    </row>
    <row r="232" spans="1:5" outlineLevel="1">
      <c r="A232" s="872" t="s">
        <v>481</v>
      </c>
      <c r="B232" s="874"/>
      <c r="C232" s="9" t="s">
        <v>478</v>
      </c>
      <c r="D232" s="318"/>
      <c r="E232" s="871"/>
    </row>
    <row r="233" spans="1:5" outlineLevel="1">
      <c r="A233" s="875"/>
      <c r="B233" s="874"/>
      <c r="C233" s="9" t="s">
        <v>482</v>
      </c>
      <c r="D233" s="318"/>
      <c r="E233" s="871"/>
    </row>
    <row r="234" spans="1:5" outlineLevel="1">
      <c r="A234" s="875"/>
      <c r="B234" s="874"/>
      <c r="C234" s="8" t="s">
        <v>483</v>
      </c>
      <c r="D234" s="318"/>
      <c r="E234" s="871"/>
    </row>
    <row r="235" spans="1:5" outlineLevel="1">
      <c r="A235" s="707" t="s">
        <v>484</v>
      </c>
      <c r="B235" s="831"/>
      <c r="C235" s="831"/>
      <c r="D235" s="876"/>
      <c r="E235" s="871"/>
    </row>
    <row r="236" spans="1:5" outlineLevel="1">
      <c r="A236" s="707" t="s">
        <v>60</v>
      </c>
      <c r="B236" s="831"/>
      <c r="C236" s="831"/>
      <c r="D236" s="876"/>
      <c r="E236" s="871"/>
    </row>
    <row r="237" spans="1:5" outlineLevel="2">
      <c r="A237" s="857" t="s">
        <v>60</v>
      </c>
      <c r="B237" s="858"/>
      <c r="C237" s="858"/>
      <c r="D237" s="859"/>
      <c r="E237" s="862" t="s">
        <v>78</v>
      </c>
    </row>
    <row r="238" spans="1:5" outlineLevel="2">
      <c r="A238" s="857"/>
      <c r="B238" s="858"/>
      <c r="C238" s="858"/>
      <c r="D238" s="859"/>
      <c r="E238" s="862"/>
    </row>
    <row r="239" spans="1:5" outlineLevel="2">
      <c r="A239" s="857"/>
      <c r="B239" s="858"/>
      <c r="C239" s="858"/>
      <c r="D239" s="859"/>
      <c r="E239" s="862"/>
    </row>
    <row r="240" spans="1:5" outlineLevel="2">
      <c r="A240" s="857"/>
      <c r="B240" s="858"/>
      <c r="C240" s="858"/>
      <c r="D240" s="859"/>
      <c r="E240" s="862"/>
    </row>
    <row r="241" spans="1:5" outlineLevel="2">
      <c r="A241" s="857"/>
      <c r="B241" s="858"/>
      <c r="C241" s="858"/>
      <c r="D241" s="859"/>
      <c r="E241" s="862"/>
    </row>
    <row r="242" spans="1:5" outlineLevel="2">
      <c r="A242" s="857"/>
      <c r="B242" s="858"/>
      <c r="C242" s="858"/>
      <c r="D242" s="859"/>
      <c r="E242" s="862"/>
    </row>
    <row r="243" spans="1:5" outlineLevel="2">
      <c r="A243" s="857"/>
      <c r="B243" s="858"/>
      <c r="C243" s="858"/>
      <c r="D243" s="859"/>
      <c r="E243" s="862"/>
    </row>
    <row r="244" spans="1:5" outlineLevel="2">
      <c r="A244" s="857"/>
      <c r="B244" s="858"/>
      <c r="C244" s="858"/>
      <c r="D244" s="859"/>
      <c r="E244" s="862"/>
    </row>
    <row r="245" spans="1:5" outlineLevel="2">
      <c r="A245" s="857"/>
      <c r="B245" s="858"/>
      <c r="C245" s="858"/>
      <c r="D245" s="859"/>
      <c r="E245" s="862"/>
    </row>
    <row r="246" spans="1:5" outlineLevel="2">
      <c r="A246" s="857"/>
      <c r="B246" s="858"/>
      <c r="C246" s="858"/>
      <c r="D246" s="859"/>
      <c r="E246" s="862"/>
    </row>
    <row r="247" spans="1:5" outlineLevel="2">
      <c r="A247" s="857"/>
      <c r="B247" s="858"/>
      <c r="C247" s="858"/>
      <c r="D247" s="859"/>
      <c r="E247" s="862"/>
    </row>
    <row r="248" spans="1:5" outlineLevel="2">
      <c r="A248" s="857"/>
      <c r="B248" s="858"/>
      <c r="C248" s="858"/>
      <c r="D248" s="859"/>
      <c r="E248" s="862"/>
    </row>
    <row r="249" spans="1:5" outlineLevel="2">
      <c r="A249" s="857"/>
      <c r="B249" s="858"/>
      <c r="C249" s="858"/>
      <c r="D249" s="859"/>
      <c r="E249" s="862"/>
    </row>
    <row r="250" spans="1:5" outlineLevel="2">
      <c r="A250" s="857"/>
      <c r="B250" s="858"/>
      <c r="C250" s="858"/>
      <c r="D250" s="859"/>
      <c r="E250" s="862"/>
    </row>
    <row r="251" spans="1:5" outlineLevel="2">
      <c r="A251" s="857"/>
      <c r="B251" s="858"/>
      <c r="C251" s="858"/>
      <c r="D251" s="859"/>
      <c r="E251" s="862"/>
    </row>
    <row r="252" spans="1:5" outlineLevel="2">
      <c r="A252" s="857"/>
      <c r="B252" s="858"/>
      <c r="C252" s="858"/>
      <c r="D252" s="859"/>
      <c r="E252" s="862"/>
    </row>
    <row r="253" spans="1:5" outlineLevel="2">
      <c r="A253" s="857"/>
      <c r="B253" s="858"/>
      <c r="C253" s="858"/>
      <c r="D253" s="859"/>
      <c r="E253" s="862"/>
    </row>
    <row r="254" spans="1:5" outlineLevel="2">
      <c r="A254" s="857"/>
      <c r="B254" s="858"/>
      <c r="C254" s="858"/>
      <c r="D254" s="859"/>
      <c r="E254" s="862"/>
    </row>
    <row r="255" spans="1:5" outlineLevel="2">
      <c r="A255" s="857"/>
      <c r="B255" s="858"/>
      <c r="C255" s="858"/>
      <c r="D255" s="859"/>
      <c r="E255" s="862"/>
    </row>
    <row r="256" spans="1:5" ht="15.75" outlineLevel="2" thickBot="1">
      <c r="A256" s="864"/>
      <c r="B256" s="865"/>
      <c r="C256" s="865"/>
      <c r="D256" s="866"/>
      <c r="E256" s="863"/>
    </row>
    <row r="257" spans="1:5" outlineLevel="1" collapsed="1">
      <c r="A257" s="839" t="s">
        <v>485</v>
      </c>
      <c r="B257" s="840"/>
      <c r="C257" s="840"/>
      <c r="D257" s="840"/>
      <c r="E257" s="860" t="s">
        <v>78</v>
      </c>
    </row>
    <row r="258" spans="1:5" outlineLevel="1">
      <c r="A258" s="851"/>
      <c r="B258" s="852"/>
      <c r="C258" s="852"/>
      <c r="D258" s="852"/>
      <c r="E258" s="861"/>
    </row>
    <row r="259" spans="1:5" outlineLevel="2">
      <c r="A259" s="851"/>
      <c r="B259" s="852"/>
      <c r="C259" s="852"/>
      <c r="D259" s="852"/>
      <c r="E259" s="853" t="s">
        <v>78</v>
      </c>
    </row>
    <row r="260" spans="1:5" outlineLevel="2">
      <c r="A260" s="851"/>
      <c r="B260" s="852"/>
      <c r="C260" s="852"/>
      <c r="D260" s="852"/>
      <c r="E260" s="854"/>
    </row>
    <row r="261" spans="1:5" outlineLevel="2">
      <c r="A261" s="851"/>
      <c r="B261" s="852"/>
      <c r="C261" s="852"/>
      <c r="D261" s="852"/>
      <c r="E261" s="854"/>
    </row>
    <row r="262" spans="1:5" outlineLevel="2">
      <c r="A262" s="851"/>
      <c r="B262" s="852"/>
      <c r="C262" s="852"/>
      <c r="D262" s="852"/>
      <c r="E262" s="854"/>
    </row>
    <row r="263" spans="1:5" outlineLevel="2">
      <c r="A263" s="851"/>
      <c r="B263" s="852"/>
      <c r="C263" s="852"/>
      <c r="D263" s="852"/>
      <c r="E263" s="854"/>
    </row>
    <row r="264" spans="1:5" outlineLevel="2">
      <c r="A264" s="851"/>
      <c r="B264" s="852"/>
      <c r="C264" s="852"/>
      <c r="D264" s="852"/>
      <c r="E264" s="854"/>
    </row>
    <row r="265" spans="1:5" outlineLevel="2">
      <c r="A265" s="851"/>
      <c r="B265" s="852"/>
      <c r="C265" s="852"/>
      <c r="D265" s="852"/>
      <c r="E265" s="854"/>
    </row>
    <row r="266" spans="1:5" outlineLevel="2">
      <c r="A266" s="851"/>
      <c r="B266" s="852"/>
      <c r="C266" s="852"/>
      <c r="D266" s="852"/>
      <c r="E266" s="854"/>
    </row>
    <row r="267" spans="1:5" outlineLevel="2">
      <c r="A267" s="851"/>
      <c r="B267" s="852"/>
      <c r="C267" s="852"/>
      <c r="D267" s="852"/>
      <c r="E267" s="854"/>
    </row>
    <row r="268" spans="1:5" outlineLevel="2">
      <c r="A268" s="851"/>
      <c r="B268" s="852"/>
      <c r="C268" s="852"/>
      <c r="D268" s="852"/>
      <c r="E268" s="854"/>
    </row>
    <row r="269" spans="1:5" outlineLevel="2">
      <c r="A269" s="851"/>
      <c r="B269" s="852"/>
      <c r="C269" s="852"/>
      <c r="D269" s="852"/>
      <c r="E269" s="854"/>
    </row>
    <row r="270" spans="1:5" outlineLevel="2">
      <c r="A270" s="851"/>
      <c r="B270" s="852"/>
      <c r="C270" s="852"/>
      <c r="D270" s="852"/>
      <c r="E270" s="854"/>
    </row>
    <row r="271" spans="1:5" outlineLevel="2">
      <c r="A271" s="851"/>
      <c r="B271" s="852"/>
      <c r="C271" s="852"/>
      <c r="D271" s="852"/>
      <c r="E271" s="854"/>
    </row>
    <row r="272" spans="1:5" outlineLevel="2">
      <c r="A272" s="851"/>
      <c r="B272" s="852"/>
      <c r="C272" s="852"/>
      <c r="D272" s="852"/>
      <c r="E272" s="854"/>
    </row>
    <row r="273" spans="1:5" outlineLevel="2">
      <c r="A273" s="851"/>
      <c r="B273" s="852"/>
      <c r="C273" s="852"/>
      <c r="D273" s="852"/>
      <c r="E273" s="854"/>
    </row>
    <row r="274" spans="1:5" outlineLevel="2">
      <c r="A274" s="851"/>
      <c r="B274" s="852"/>
      <c r="C274" s="852"/>
      <c r="D274" s="852"/>
      <c r="E274" s="854"/>
    </row>
    <row r="275" spans="1:5" outlineLevel="2">
      <c r="A275" s="851"/>
      <c r="B275" s="852"/>
      <c r="C275" s="852"/>
      <c r="D275" s="852"/>
      <c r="E275" s="854"/>
    </row>
    <row r="276" spans="1:5" outlineLevel="2">
      <c r="A276" s="851"/>
      <c r="B276" s="852"/>
      <c r="C276" s="852"/>
      <c r="D276" s="852"/>
      <c r="E276" s="854"/>
    </row>
    <row r="277" spans="1:5" outlineLevel="2">
      <c r="A277" s="851"/>
      <c r="B277" s="852"/>
      <c r="C277" s="852"/>
      <c r="D277" s="852"/>
      <c r="E277" s="854"/>
    </row>
    <row r="278" spans="1:5" ht="15.75" outlineLevel="2" thickBot="1">
      <c r="A278" s="630"/>
      <c r="B278" s="856"/>
      <c r="C278" s="856"/>
      <c r="D278" s="856"/>
      <c r="E278" s="855"/>
    </row>
    <row r="279" spans="1:5" ht="15.75" outlineLevel="1" collapsed="1" thickBot="1">
      <c r="A279" s="848"/>
      <c r="B279" s="849"/>
      <c r="C279" s="849"/>
      <c r="D279" s="849"/>
      <c r="E279" s="850"/>
    </row>
    <row r="280" spans="1:5" outlineLevel="1">
      <c r="A280" s="867" t="s">
        <v>480</v>
      </c>
      <c r="B280" s="868"/>
      <c r="C280" s="868"/>
      <c r="D280" s="869"/>
      <c r="E280" s="870" t="s">
        <v>78</v>
      </c>
    </row>
    <row r="281" spans="1:5" outlineLevel="1">
      <c r="A281" s="872" t="s">
        <v>23</v>
      </c>
      <c r="B281" s="873"/>
      <c r="C281" s="873"/>
      <c r="D281" s="317"/>
      <c r="E281" s="871"/>
    </row>
    <row r="282" spans="1:5" outlineLevel="1">
      <c r="A282" s="872" t="s">
        <v>481</v>
      </c>
      <c r="B282" s="874"/>
      <c r="C282" s="9" t="s">
        <v>478</v>
      </c>
      <c r="D282" s="318"/>
      <c r="E282" s="871"/>
    </row>
    <row r="283" spans="1:5" outlineLevel="1">
      <c r="A283" s="875"/>
      <c r="B283" s="874"/>
      <c r="C283" s="9" t="s">
        <v>482</v>
      </c>
      <c r="D283" s="318"/>
      <c r="E283" s="871"/>
    </row>
    <row r="284" spans="1:5" outlineLevel="1">
      <c r="A284" s="875"/>
      <c r="B284" s="874"/>
      <c r="C284" s="8" t="s">
        <v>483</v>
      </c>
      <c r="D284" s="318"/>
      <c r="E284" s="871"/>
    </row>
    <row r="285" spans="1:5" outlineLevel="1">
      <c r="A285" s="707" t="s">
        <v>484</v>
      </c>
      <c r="B285" s="831"/>
      <c r="C285" s="831"/>
      <c r="D285" s="876"/>
      <c r="E285" s="871"/>
    </row>
    <row r="286" spans="1:5" outlineLevel="1">
      <c r="A286" s="707" t="s">
        <v>60</v>
      </c>
      <c r="B286" s="831"/>
      <c r="C286" s="831"/>
      <c r="D286" s="876"/>
      <c r="E286" s="871"/>
    </row>
    <row r="287" spans="1:5" outlineLevel="2">
      <c r="A287" s="857" t="s">
        <v>60</v>
      </c>
      <c r="B287" s="858"/>
      <c r="C287" s="858"/>
      <c r="D287" s="859"/>
      <c r="E287" s="862" t="s">
        <v>78</v>
      </c>
    </row>
    <row r="288" spans="1:5" outlineLevel="2">
      <c r="A288" s="857"/>
      <c r="B288" s="858"/>
      <c r="C288" s="858"/>
      <c r="D288" s="859"/>
      <c r="E288" s="862"/>
    </row>
    <row r="289" spans="1:5" outlineLevel="2">
      <c r="A289" s="857"/>
      <c r="B289" s="858"/>
      <c r="C289" s="858"/>
      <c r="D289" s="859"/>
      <c r="E289" s="862"/>
    </row>
    <row r="290" spans="1:5" outlineLevel="2">
      <c r="A290" s="857"/>
      <c r="B290" s="858"/>
      <c r="C290" s="858"/>
      <c r="D290" s="859"/>
      <c r="E290" s="862"/>
    </row>
    <row r="291" spans="1:5" outlineLevel="2">
      <c r="A291" s="857"/>
      <c r="B291" s="858"/>
      <c r="C291" s="858"/>
      <c r="D291" s="859"/>
      <c r="E291" s="862"/>
    </row>
    <row r="292" spans="1:5" outlineLevel="2">
      <c r="A292" s="857"/>
      <c r="B292" s="858"/>
      <c r="C292" s="858"/>
      <c r="D292" s="859"/>
      <c r="E292" s="862"/>
    </row>
    <row r="293" spans="1:5" outlineLevel="2">
      <c r="A293" s="857"/>
      <c r="B293" s="858"/>
      <c r="C293" s="858"/>
      <c r="D293" s="859"/>
      <c r="E293" s="862"/>
    </row>
    <row r="294" spans="1:5" outlineLevel="2">
      <c r="A294" s="857"/>
      <c r="B294" s="858"/>
      <c r="C294" s="858"/>
      <c r="D294" s="859"/>
      <c r="E294" s="862"/>
    </row>
    <row r="295" spans="1:5" outlineLevel="2">
      <c r="A295" s="857"/>
      <c r="B295" s="858"/>
      <c r="C295" s="858"/>
      <c r="D295" s="859"/>
      <c r="E295" s="862"/>
    </row>
    <row r="296" spans="1:5" outlineLevel="2">
      <c r="A296" s="857"/>
      <c r="B296" s="858"/>
      <c r="C296" s="858"/>
      <c r="D296" s="859"/>
      <c r="E296" s="862"/>
    </row>
    <row r="297" spans="1:5" outlineLevel="2">
      <c r="A297" s="857"/>
      <c r="B297" s="858"/>
      <c r="C297" s="858"/>
      <c r="D297" s="859"/>
      <c r="E297" s="862"/>
    </row>
    <row r="298" spans="1:5" outlineLevel="2">
      <c r="A298" s="857"/>
      <c r="B298" s="858"/>
      <c r="C298" s="858"/>
      <c r="D298" s="859"/>
      <c r="E298" s="862"/>
    </row>
    <row r="299" spans="1:5" outlineLevel="2">
      <c r="A299" s="857"/>
      <c r="B299" s="858"/>
      <c r="C299" s="858"/>
      <c r="D299" s="859"/>
      <c r="E299" s="862"/>
    </row>
    <row r="300" spans="1:5" outlineLevel="2">
      <c r="A300" s="857"/>
      <c r="B300" s="858"/>
      <c r="C300" s="858"/>
      <c r="D300" s="859"/>
      <c r="E300" s="862"/>
    </row>
    <row r="301" spans="1:5" outlineLevel="2">
      <c r="A301" s="857"/>
      <c r="B301" s="858"/>
      <c r="C301" s="858"/>
      <c r="D301" s="859"/>
      <c r="E301" s="862"/>
    </row>
    <row r="302" spans="1:5" outlineLevel="2">
      <c r="A302" s="857"/>
      <c r="B302" s="858"/>
      <c r="C302" s="858"/>
      <c r="D302" s="859"/>
      <c r="E302" s="862"/>
    </row>
    <row r="303" spans="1:5" outlineLevel="2">
      <c r="A303" s="857"/>
      <c r="B303" s="858"/>
      <c r="C303" s="858"/>
      <c r="D303" s="859"/>
      <c r="E303" s="862"/>
    </row>
    <row r="304" spans="1:5" outlineLevel="2">
      <c r="A304" s="857"/>
      <c r="B304" s="858"/>
      <c r="C304" s="858"/>
      <c r="D304" s="859"/>
      <c r="E304" s="862"/>
    </row>
    <row r="305" spans="1:5" outlineLevel="2">
      <c r="A305" s="857"/>
      <c r="B305" s="858"/>
      <c r="C305" s="858"/>
      <c r="D305" s="859"/>
      <c r="E305" s="862"/>
    </row>
    <row r="306" spans="1:5" ht="15.75" outlineLevel="2" thickBot="1">
      <c r="A306" s="864"/>
      <c r="B306" s="865"/>
      <c r="C306" s="865"/>
      <c r="D306" s="866"/>
      <c r="E306" s="863"/>
    </row>
    <row r="307" spans="1:5" outlineLevel="1" collapsed="1">
      <c r="A307" s="839" t="s">
        <v>485</v>
      </c>
      <c r="B307" s="840"/>
      <c r="C307" s="840"/>
      <c r="D307" s="840"/>
      <c r="E307" s="860" t="s">
        <v>78</v>
      </c>
    </row>
    <row r="308" spans="1:5" outlineLevel="1">
      <c r="A308" s="851"/>
      <c r="B308" s="852"/>
      <c r="C308" s="852"/>
      <c r="D308" s="852"/>
      <c r="E308" s="861"/>
    </row>
    <row r="309" spans="1:5" outlineLevel="2">
      <c r="A309" s="851"/>
      <c r="B309" s="852"/>
      <c r="C309" s="852"/>
      <c r="D309" s="852"/>
      <c r="E309" s="853" t="s">
        <v>78</v>
      </c>
    </row>
    <row r="310" spans="1:5" outlineLevel="2">
      <c r="A310" s="851"/>
      <c r="B310" s="852"/>
      <c r="C310" s="852"/>
      <c r="D310" s="852"/>
      <c r="E310" s="854"/>
    </row>
    <row r="311" spans="1:5" outlineLevel="2">
      <c r="A311" s="851"/>
      <c r="B311" s="852"/>
      <c r="C311" s="852"/>
      <c r="D311" s="852"/>
      <c r="E311" s="854"/>
    </row>
    <row r="312" spans="1:5" outlineLevel="2">
      <c r="A312" s="851"/>
      <c r="B312" s="852"/>
      <c r="C312" s="852"/>
      <c r="D312" s="852"/>
      <c r="E312" s="854"/>
    </row>
    <row r="313" spans="1:5" outlineLevel="2">
      <c r="A313" s="851"/>
      <c r="B313" s="852"/>
      <c r="C313" s="852"/>
      <c r="D313" s="852"/>
      <c r="E313" s="854"/>
    </row>
    <row r="314" spans="1:5" outlineLevel="2">
      <c r="A314" s="851"/>
      <c r="B314" s="852"/>
      <c r="C314" s="852"/>
      <c r="D314" s="852"/>
      <c r="E314" s="854"/>
    </row>
    <row r="315" spans="1:5" outlineLevel="2">
      <c r="A315" s="851"/>
      <c r="B315" s="852"/>
      <c r="C315" s="852"/>
      <c r="D315" s="852"/>
      <c r="E315" s="854"/>
    </row>
    <row r="316" spans="1:5" outlineLevel="2">
      <c r="A316" s="851"/>
      <c r="B316" s="852"/>
      <c r="C316" s="852"/>
      <c r="D316" s="852"/>
      <c r="E316" s="854"/>
    </row>
    <row r="317" spans="1:5" outlineLevel="2">
      <c r="A317" s="851"/>
      <c r="B317" s="852"/>
      <c r="C317" s="852"/>
      <c r="D317" s="852"/>
      <c r="E317" s="854"/>
    </row>
    <row r="318" spans="1:5" outlineLevel="2">
      <c r="A318" s="851"/>
      <c r="B318" s="852"/>
      <c r="C318" s="852"/>
      <c r="D318" s="852"/>
      <c r="E318" s="854"/>
    </row>
    <row r="319" spans="1:5" outlineLevel="2">
      <c r="A319" s="851"/>
      <c r="B319" s="852"/>
      <c r="C319" s="852"/>
      <c r="D319" s="852"/>
      <c r="E319" s="854"/>
    </row>
    <row r="320" spans="1:5" outlineLevel="2">
      <c r="A320" s="851"/>
      <c r="B320" s="852"/>
      <c r="C320" s="852"/>
      <c r="D320" s="852"/>
      <c r="E320" s="854"/>
    </row>
    <row r="321" spans="1:5" outlineLevel="2">
      <c r="A321" s="851"/>
      <c r="B321" s="852"/>
      <c r="C321" s="852"/>
      <c r="D321" s="852"/>
      <c r="E321" s="854"/>
    </row>
    <row r="322" spans="1:5" outlineLevel="2">
      <c r="A322" s="851"/>
      <c r="B322" s="852"/>
      <c r="C322" s="852"/>
      <c r="D322" s="852"/>
      <c r="E322" s="854"/>
    </row>
    <row r="323" spans="1:5" outlineLevel="2">
      <c r="A323" s="851"/>
      <c r="B323" s="852"/>
      <c r="C323" s="852"/>
      <c r="D323" s="852"/>
      <c r="E323" s="854"/>
    </row>
    <row r="324" spans="1:5" outlineLevel="2">
      <c r="A324" s="851"/>
      <c r="B324" s="852"/>
      <c r="C324" s="852"/>
      <c r="D324" s="852"/>
      <c r="E324" s="854"/>
    </row>
    <row r="325" spans="1:5" outlineLevel="2">
      <c r="A325" s="851"/>
      <c r="B325" s="852"/>
      <c r="C325" s="852"/>
      <c r="D325" s="852"/>
      <c r="E325" s="854"/>
    </row>
    <row r="326" spans="1:5" outlineLevel="2">
      <c r="A326" s="851"/>
      <c r="B326" s="852"/>
      <c r="C326" s="852"/>
      <c r="D326" s="852"/>
      <c r="E326" s="854"/>
    </row>
    <row r="327" spans="1:5" outlineLevel="2">
      <c r="A327" s="851"/>
      <c r="B327" s="852"/>
      <c r="C327" s="852"/>
      <c r="D327" s="852"/>
      <c r="E327" s="854"/>
    </row>
    <row r="328" spans="1:5" ht="15.75" outlineLevel="2" thickBot="1">
      <c r="A328" s="630"/>
      <c r="B328" s="856"/>
      <c r="C328" s="856"/>
      <c r="D328" s="856"/>
      <c r="E328" s="855"/>
    </row>
    <row r="329" spans="1:5" ht="15.75" outlineLevel="1" collapsed="1" thickBot="1">
      <c r="A329" s="848"/>
      <c r="B329" s="849"/>
      <c r="C329" s="849"/>
      <c r="D329" s="849"/>
      <c r="E329" s="850"/>
    </row>
    <row r="330" spans="1:5" outlineLevel="1">
      <c r="A330" s="867" t="s">
        <v>480</v>
      </c>
      <c r="B330" s="868"/>
      <c r="C330" s="868"/>
      <c r="D330" s="869"/>
      <c r="E330" s="870" t="s">
        <v>78</v>
      </c>
    </row>
    <row r="331" spans="1:5" outlineLevel="1">
      <c r="A331" s="872" t="s">
        <v>23</v>
      </c>
      <c r="B331" s="873"/>
      <c r="C331" s="873"/>
      <c r="D331" s="317"/>
      <c r="E331" s="871"/>
    </row>
    <row r="332" spans="1:5" outlineLevel="1">
      <c r="A332" s="872" t="s">
        <v>481</v>
      </c>
      <c r="B332" s="874"/>
      <c r="C332" s="9" t="s">
        <v>478</v>
      </c>
      <c r="D332" s="318"/>
      <c r="E332" s="871"/>
    </row>
    <row r="333" spans="1:5" outlineLevel="1">
      <c r="A333" s="875"/>
      <c r="B333" s="874"/>
      <c r="C333" s="9" t="s">
        <v>482</v>
      </c>
      <c r="D333" s="318"/>
      <c r="E333" s="871"/>
    </row>
    <row r="334" spans="1:5" outlineLevel="1">
      <c r="A334" s="875"/>
      <c r="B334" s="874"/>
      <c r="C334" s="8" t="s">
        <v>483</v>
      </c>
      <c r="D334" s="318"/>
      <c r="E334" s="871"/>
    </row>
    <row r="335" spans="1:5" outlineLevel="1">
      <c r="A335" s="707" t="s">
        <v>484</v>
      </c>
      <c r="B335" s="831"/>
      <c r="C335" s="831"/>
      <c r="D335" s="876"/>
      <c r="E335" s="871"/>
    </row>
    <row r="336" spans="1:5" outlineLevel="1">
      <c r="A336" s="707" t="s">
        <v>60</v>
      </c>
      <c r="B336" s="831"/>
      <c r="C336" s="831"/>
      <c r="D336" s="876"/>
      <c r="E336" s="871"/>
    </row>
    <row r="337" spans="1:5" outlineLevel="2">
      <c r="A337" s="857" t="s">
        <v>60</v>
      </c>
      <c r="B337" s="858"/>
      <c r="C337" s="858"/>
      <c r="D337" s="859"/>
      <c r="E337" s="862" t="s">
        <v>78</v>
      </c>
    </row>
    <row r="338" spans="1:5" outlineLevel="2">
      <c r="A338" s="857"/>
      <c r="B338" s="858"/>
      <c r="C338" s="858"/>
      <c r="D338" s="859"/>
      <c r="E338" s="862"/>
    </row>
    <row r="339" spans="1:5" outlineLevel="2">
      <c r="A339" s="857"/>
      <c r="B339" s="858"/>
      <c r="C339" s="858"/>
      <c r="D339" s="859"/>
      <c r="E339" s="862"/>
    </row>
    <row r="340" spans="1:5" outlineLevel="2">
      <c r="A340" s="857"/>
      <c r="B340" s="858"/>
      <c r="C340" s="858"/>
      <c r="D340" s="859"/>
      <c r="E340" s="862"/>
    </row>
    <row r="341" spans="1:5" outlineLevel="2">
      <c r="A341" s="857"/>
      <c r="B341" s="858"/>
      <c r="C341" s="858"/>
      <c r="D341" s="859"/>
      <c r="E341" s="862"/>
    </row>
    <row r="342" spans="1:5" outlineLevel="2">
      <c r="A342" s="857"/>
      <c r="B342" s="858"/>
      <c r="C342" s="858"/>
      <c r="D342" s="859"/>
      <c r="E342" s="862"/>
    </row>
    <row r="343" spans="1:5" outlineLevel="2">
      <c r="A343" s="857"/>
      <c r="B343" s="858"/>
      <c r="C343" s="858"/>
      <c r="D343" s="859"/>
      <c r="E343" s="862"/>
    </row>
    <row r="344" spans="1:5" outlineLevel="2">
      <c r="A344" s="857"/>
      <c r="B344" s="858"/>
      <c r="C344" s="858"/>
      <c r="D344" s="859"/>
      <c r="E344" s="862"/>
    </row>
    <row r="345" spans="1:5" outlineLevel="2">
      <c r="A345" s="857"/>
      <c r="B345" s="858"/>
      <c r="C345" s="858"/>
      <c r="D345" s="859"/>
      <c r="E345" s="862"/>
    </row>
    <row r="346" spans="1:5" outlineLevel="2">
      <c r="A346" s="857"/>
      <c r="B346" s="858"/>
      <c r="C346" s="858"/>
      <c r="D346" s="859"/>
      <c r="E346" s="862"/>
    </row>
    <row r="347" spans="1:5" outlineLevel="2">
      <c r="A347" s="857"/>
      <c r="B347" s="858"/>
      <c r="C347" s="858"/>
      <c r="D347" s="859"/>
      <c r="E347" s="862"/>
    </row>
    <row r="348" spans="1:5" outlineLevel="2">
      <c r="A348" s="857"/>
      <c r="B348" s="858"/>
      <c r="C348" s="858"/>
      <c r="D348" s="859"/>
      <c r="E348" s="862"/>
    </row>
    <row r="349" spans="1:5" outlineLevel="2">
      <c r="A349" s="857"/>
      <c r="B349" s="858"/>
      <c r="C349" s="858"/>
      <c r="D349" s="859"/>
      <c r="E349" s="862"/>
    </row>
    <row r="350" spans="1:5" outlineLevel="2">
      <c r="A350" s="857"/>
      <c r="B350" s="858"/>
      <c r="C350" s="858"/>
      <c r="D350" s="859"/>
      <c r="E350" s="862"/>
    </row>
    <row r="351" spans="1:5" outlineLevel="2">
      <c r="A351" s="857"/>
      <c r="B351" s="858"/>
      <c r="C351" s="858"/>
      <c r="D351" s="859"/>
      <c r="E351" s="862"/>
    </row>
    <row r="352" spans="1:5" outlineLevel="2">
      <c r="A352" s="857"/>
      <c r="B352" s="858"/>
      <c r="C352" s="858"/>
      <c r="D352" s="859"/>
      <c r="E352" s="862"/>
    </row>
    <row r="353" spans="1:5" outlineLevel="2">
      <c r="A353" s="857"/>
      <c r="B353" s="858"/>
      <c r="C353" s="858"/>
      <c r="D353" s="859"/>
      <c r="E353" s="862"/>
    </row>
    <row r="354" spans="1:5" outlineLevel="2">
      <c r="A354" s="857"/>
      <c r="B354" s="858"/>
      <c r="C354" s="858"/>
      <c r="D354" s="859"/>
      <c r="E354" s="862"/>
    </row>
    <row r="355" spans="1:5" outlineLevel="2">
      <c r="A355" s="857"/>
      <c r="B355" s="858"/>
      <c r="C355" s="858"/>
      <c r="D355" s="859"/>
      <c r="E355" s="862"/>
    </row>
    <row r="356" spans="1:5" ht="15.75" outlineLevel="2" thickBot="1">
      <c r="A356" s="864"/>
      <c r="B356" s="865"/>
      <c r="C356" s="865"/>
      <c r="D356" s="866"/>
      <c r="E356" s="863"/>
    </row>
    <row r="357" spans="1:5" outlineLevel="1" collapsed="1">
      <c r="A357" s="839" t="s">
        <v>485</v>
      </c>
      <c r="B357" s="840"/>
      <c r="C357" s="840"/>
      <c r="D357" s="840"/>
      <c r="E357" s="860" t="s">
        <v>78</v>
      </c>
    </row>
    <row r="358" spans="1:5" outlineLevel="1">
      <c r="A358" s="851"/>
      <c r="B358" s="852"/>
      <c r="C358" s="852"/>
      <c r="D358" s="852"/>
      <c r="E358" s="861"/>
    </row>
    <row r="359" spans="1:5" outlineLevel="2">
      <c r="A359" s="851"/>
      <c r="B359" s="852"/>
      <c r="C359" s="852"/>
      <c r="D359" s="852"/>
      <c r="E359" s="853" t="s">
        <v>78</v>
      </c>
    </row>
    <row r="360" spans="1:5" outlineLevel="2">
      <c r="A360" s="851"/>
      <c r="B360" s="852"/>
      <c r="C360" s="852"/>
      <c r="D360" s="852"/>
      <c r="E360" s="854"/>
    </row>
    <row r="361" spans="1:5" outlineLevel="2">
      <c r="A361" s="851"/>
      <c r="B361" s="852"/>
      <c r="C361" s="852"/>
      <c r="D361" s="852"/>
      <c r="E361" s="854"/>
    </row>
    <row r="362" spans="1:5" outlineLevel="2">
      <c r="A362" s="851"/>
      <c r="B362" s="852"/>
      <c r="C362" s="852"/>
      <c r="D362" s="852"/>
      <c r="E362" s="854"/>
    </row>
    <row r="363" spans="1:5" outlineLevel="2">
      <c r="A363" s="851"/>
      <c r="B363" s="852"/>
      <c r="C363" s="852"/>
      <c r="D363" s="852"/>
      <c r="E363" s="854"/>
    </row>
    <row r="364" spans="1:5" outlineLevel="2">
      <c r="A364" s="851"/>
      <c r="B364" s="852"/>
      <c r="C364" s="852"/>
      <c r="D364" s="852"/>
      <c r="E364" s="854"/>
    </row>
    <row r="365" spans="1:5" outlineLevel="2">
      <c r="A365" s="851"/>
      <c r="B365" s="852"/>
      <c r="C365" s="852"/>
      <c r="D365" s="852"/>
      <c r="E365" s="854"/>
    </row>
    <row r="366" spans="1:5" outlineLevel="2">
      <c r="A366" s="851"/>
      <c r="B366" s="852"/>
      <c r="C366" s="852"/>
      <c r="D366" s="852"/>
      <c r="E366" s="854"/>
    </row>
    <row r="367" spans="1:5" outlineLevel="2">
      <c r="A367" s="851"/>
      <c r="B367" s="852"/>
      <c r="C367" s="852"/>
      <c r="D367" s="852"/>
      <c r="E367" s="854"/>
    </row>
    <row r="368" spans="1:5" outlineLevel="2">
      <c r="A368" s="851"/>
      <c r="B368" s="852"/>
      <c r="C368" s="852"/>
      <c r="D368" s="852"/>
      <c r="E368" s="854"/>
    </row>
    <row r="369" spans="1:5" outlineLevel="2">
      <c r="A369" s="851"/>
      <c r="B369" s="852"/>
      <c r="C369" s="852"/>
      <c r="D369" s="852"/>
      <c r="E369" s="854"/>
    </row>
    <row r="370" spans="1:5" outlineLevel="2">
      <c r="A370" s="851"/>
      <c r="B370" s="852"/>
      <c r="C370" s="852"/>
      <c r="D370" s="852"/>
      <c r="E370" s="854"/>
    </row>
    <row r="371" spans="1:5" outlineLevel="2">
      <c r="A371" s="851"/>
      <c r="B371" s="852"/>
      <c r="C371" s="852"/>
      <c r="D371" s="852"/>
      <c r="E371" s="854"/>
    </row>
    <row r="372" spans="1:5" outlineLevel="2">
      <c r="A372" s="851"/>
      <c r="B372" s="852"/>
      <c r="C372" s="852"/>
      <c r="D372" s="852"/>
      <c r="E372" s="854"/>
    </row>
    <row r="373" spans="1:5" outlineLevel="2">
      <c r="A373" s="851"/>
      <c r="B373" s="852"/>
      <c r="C373" s="852"/>
      <c r="D373" s="852"/>
      <c r="E373" s="854"/>
    </row>
    <row r="374" spans="1:5" outlineLevel="2">
      <c r="A374" s="851"/>
      <c r="B374" s="852"/>
      <c r="C374" s="852"/>
      <c r="D374" s="852"/>
      <c r="E374" s="854"/>
    </row>
    <row r="375" spans="1:5" outlineLevel="2">
      <c r="A375" s="851"/>
      <c r="B375" s="852"/>
      <c r="C375" s="852"/>
      <c r="D375" s="852"/>
      <c r="E375" s="854"/>
    </row>
    <row r="376" spans="1:5" outlineLevel="2">
      <c r="A376" s="851"/>
      <c r="B376" s="852"/>
      <c r="C376" s="852"/>
      <c r="D376" s="852"/>
      <c r="E376" s="854"/>
    </row>
    <row r="377" spans="1:5" outlineLevel="2">
      <c r="A377" s="851"/>
      <c r="B377" s="852"/>
      <c r="C377" s="852"/>
      <c r="D377" s="852"/>
      <c r="E377" s="854"/>
    </row>
    <row r="378" spans="1:5" ht="15.75" outlineLevel="2" thickBot="1">
      <c r="A378" s="630"/>
      <c r="B378" s="856"/>
      <c r="C378" s="856"/>
      <c r="D378" s="856"/>
      <c r="E378" s="855"/>
    </row>
    <row r="379" spans="1:5" ht="15.75" outlineLevel="1" collapsed="1" thickBot="1">
      <c r="A379" s="848"/>
      <c r="B379" s="849"/>
      <c r="C379" s="849"/>
      <c r="D379" s="849"/>
      <c r="E379" s="850"/>
    </row>
    <row r="380" spans="1:5" outlineLevel="1">
      <c r="A380" s="867" t="s">
        <v>480</v>
      </c>
      <c r="B380" s="868"/>
      <c r="C380" s="868"/>
      <c r="D380" s="869"/>
      <c r="E380" s="870" t="s">
        <v>78</v>
      </c>
    </row>
    <row r="381" spans="1:5" outlineLevel="1">
      <c r="A381" s="872" t="s">
        <v>23</v>
      </c>
      <c r="B381" s="873"/>
      <c r="C381" s="873"/>
      <c r="D381" s="317"/>
      <c r="E381" s="871"/>
    </row>
    <row r="382" spans="1:5" outlineLevel="1">
      <c r="A382" s="872" t="s">
        <v>481</v>
      </c>
      <c r="B382" s="874"/>
      <c r="C382" s="9" t="s">
        <v>478</v>
      </c>
      <c r="D382" s="318"/>
      <c r="E382" s="871"/>
    </row>
    <row r="383" spans="1:5" outlineLevel="1">
      <c r="A383" s="875"/>
      <c r="B383" s="874"/>
      <c r="C383" s="9" t="s">
        <v>482</v>
      </c>
      <c r="D383" s="318"/>
      <c r="E383" s="871"/>
    </row>
    <row r="384" spans="1:5" outlineLevel="1">
      <c r="A384" s="875"/>
      <c r="B384" s="874"/>
      <c r="C384" s="8" t="s">
        <v>483</v>
      </c>
      <c r="D384" s="318"/>
      <c r="E384" s="871"/>
    </row>
    <row r="385" spans="1:5" outlineLevel="1">
      <c r="A385" s="707" t="s">
        <v>484</v>
      </c>
      <c r="B385" s="831"/>
      <c r="C385" s="831"/>
      <c r="D385" s="876"/>
      <c r="E385" s="871"/>
    </row>
    <row r="386" spans="1:5" outlineLevel="1">
      <c r="A386" s="707" t="s">
        <v>60</v>
      </c>
      <c r="B386" s="831"/>
      <c r="C386" s="831"/>
      <c r="D386" s="876"/>
      <c r="E386" s="871"/>
    </row>
    <row r="387" spans="1:5" outlineLevel="2">
      <c r="A387" s="857" t="s">
        <v>60</v>
      </c>
      <c r="B387" s="858"/>
      <c r="C387" s="858"/>
      <c r="D387" s="859"/>
      <c r="E387" s="862" t="s">
        <v>78</v>
      </c>
    </row>
    <row r="388" spans="1:5" outlineLevel="2">
      <c r="A388" s="857"/>
      <c r="B388" s="858"/>
      <c r="C388" s="858"/>
      <c r="D388" s="859"/>
      <c r="E388" s="862"/>
    </row>
    <row r="389" spans="1:5" outlineLevel="2">
      <c r="A389" s="857"/>
      <c r="B389" s="858"/>
      <c r="C389" s="858"/>
      <c r="D389" s="859"/>
      <c r="E389" s="862"/>
    </row>
    <row r="390" spans="1:5" outlineLevel="2">
      <c r="A390" s="857"/>
      <c r="B390" s="858"/>
      <c r="C390" s="858"/>
      <c r="D390" s="859"/>
      <c r="E390" s="862"/>
    </row>
    <row r="391" spans="1:5" outlineLevel="2">
      <c r="A391" s="857"/>
      <c r="B391" s="858"/>
      <c r="C391" s="858"/>
      <c r="D391" s="859"/>
      <c r="E391" s="862"/>
    </row>
    <row r="392" spans="1:5" outlineLevel="2">
      <c r="A392" s="857"/>
      <c r="B392" s="858"/>
      <c r="C392" s="858"/>
      <c r="D392" s="859"/>
      <c r="E392" s="862"/>
    </row>
    <row r="393" spans="1:5" outlineLevel="2">
      <c r="A393" s="857"/>
      <c r="B393" s="858"/>
      <c r="C393" s="858"/>
      <c r="D393" s="859"/>
      <c r="E393" s="862"/>
    </row>
    <row r="394" spans="1:5" outlineLevel="2">
      <c r="A394" s="857"/>
      <c r="B394" s="858"/>
      <c r="C394" s="858"/>
      <c r="D394" s="859"/>
      <c r="E394" s="862"/>
    </row>
    <row r="395" spans="1:5" outlineLevel="2">
      <c r="A395" s="857"/>
      <c r="B395" s="858"/>
      <c r="C395" s="858"/>
      <c r="D395" s="859"/>
      <c r="E395" s="862"/>
    </row>
    <row r="396" spans="1:5" outlineLevel="2">
      <c r="A396" s="857"/>
      <c r="B396" s="858"/>
      <c r="C396" s="858"/>
      <c r="D396" s="859"/>
      <c r="E396" s="862"/>
    </row>
    <row r="397" spans="1:5" outlineLevel="2">
      <c r="A397" s="857"/>
      <c r="B397" s="858"/>
      <c r="C397" s="858"/>
      <c r="D397" s="859"/>
      <c r="E397" s="862"/>
    </row>
    <row r="398" spans="1:5" outlineLevel="2">
      <c r="A398" s="857"/>
      <c r="B398" s="858"/>
      <c r="C398" s="858"/>
      <c r="D398" s="859"/>
      <c r="E398" s="862"/>
    </row>
    <row r="399" spans="1:5" outlineLevel="2">
      <c r="A399" s="857"/>
      <c r="B399" s="858"/>
      <c r="C399" s="858"/>
      <c r="D399" s="859"/>
      <c r="E399" s="862"/>
    </row>
    <row r="400" spans="1:5" outlineLevel="2">
      <c r="A400" s="857"/>
      <c r="B400" s="858"/>
      <c r="C400" s="858"/>
      <c r="D400" s="859"/>
      <c r="E400" s="862"/>
    </row>
    <row r="401" spans="1:5" outlineLevel="2">
      <c r="A401" s="857"/>
      <c r="B401" s="858"/>
      <c r="C401" s="858"/>
      <c r="D401" s="859"/>
      <c r="E401" s="862"/>
    </row>
    <row r="402" spans="1:5" outlineLevel="2">
      <c r="A402" s="857"/>
      <c r="B402" s="858"/>
      <c r="C402" s="858"/>
      <c r="D402" s="859"/>
      <c r="E402" s="862"/>
    </row>
    <row r="403" spans="1:5" outlineLevel="2">
      <c r="A403" s="857"/>
      <c r="B403" s="858"/>
      <c r="C403" s="858"/>
      <c r="D403" s="859"/>
      <c r="E403" s="862"/>
    </row>
    <row r="404" spans="1:5" outlineLevel="2">
      <c r="A404" s="857"/>
      <c r="B404" s="858"/>
      <c r="C404" s="858"/>
      <c r="D404" s="859"/>
      <c r="E404" s="862"/>
    </row>
    <row r="405" spans="1:5" outlineLevel="2">
      <c r="A405" s="857"/>
      <c r="B405" s="858"/>
      <c r="C405" s="858"/>
      <c r="D405" s="859"/>
      <c r="E405" s="862"/>
    </row>
    <row r="406" spans="1:5" ht="15.75" outlineLevel="2" thickBot="1">
      <c r="A406" s="864"/>
      <c r="B406" s="865"/>
      <c r="C406" s="865"/>
      <c r="D406" s="866"/>
      <c r="E406" s="863"/>
    </row>
    <row r="407" spans="1:5" outlineLevel="1" collapsed="1">
      <c r="A407" s="839" t="s">
        <v>485</v>
      </c>
      <c r="B407" s="840"/>
      <c r="C407" s="840"/>
      <c r="D407" s="840"/>
      <c r="E407" s="860" t="s">
        <v>78</v>
      </c>
    </row>
    <row r="408" spans="1:5" outlineLevel="1">
      <c r="A408" s="851"/>
      <c r="B408" s="852"/>
      <c r="C408" s="852"/>
      <c r="D408" s="852"/>
      <c r="E408" s="861"/>
    </row>
    <row r="409" spans="1:5" outlineLevel="2">
      <c r="A409" s="851"/>
      <c r="B409" s="852"/>
      <c r="C409" s="852"/>
      <c r="D409" s="852"/>
      <c r="E409" s="853" t="s">
        <v>78</v>
      </c>
    </row>
    <row r="410" spans="1:5" outlineLevel="2">
      <c r="A410" s="851"/>
      <c r="B410" s="852"/>
      <c r="C410" s="852"/>
      <c r="D410" s="852"/>
      <c r="E410" s="854"/>
    </row>
    <row r="411" spans="1:5" outlineLevel="2">
      <c r="A411" s="851"/>
      <c r="B411" s="852"/>
      <c r="C411" s="852"/>
      <c r="D411" s="852"/>
      <c r="E411" s="854"/>
    </row>
    <row r="412" spans="1:5" outlineLevel="2">
      <c r="A412" s="851"/>
      <c r="B412" s="852"/>
      <c r="C412" s="852"/>
      <c r="D412" s="852"/>
      <c r="E412" s="854"/>
    </row>
    <row r="413" spans="1:5" outlineLevel="2">
      <c r="A413" s="851"/>
      <c r="B413" s="852"/>
      <c r="C413" s="852"/>
      <c r="D413" s="852"/>
      <c r="E413" s="854"/>
    </row>
    <row r="414" spans="1:5" outlineLevel="2">
      <c r="A414" s="851"/>
      <c r="B414" s="852"/>
      <c r="C414" s="852"/>
      <c r="D414" s="852"/>
      <c r="E414" s="854"/>
    </row>
    <row r="415" spans="1:5" outlineLevel="2">
      <c r="A415" s="851"/>
      <c r="B415" s="852"/>
      <c r="C415" s="852"/>
      <c r="D415" s="852"/>
      <c r="E415" s="854"/>
    </row>
    <row r="416" spans="1:5" outlineLevel="2">
      <c r="A416" s="851"/>
      <c r="B416" s="852"/>
      <c r="C416" s="852"/>
      <c r="D416" s="852"/>
      <c r="E416" s="854"/>
    </row>
    <row r="417" spans="1:5" outlineLevel="2">
      <c r="A417" s="851"/>
      <c r="B417" s="852"/>
      <c r="C417" s="852"/>
      <c r="D417" s="852"/>
      <c r="E417" s="854"/>
    </row>
    <row r="418" spans="1:5" outlineLevel="2">
      <c r="A418" s="851"/>
      <c r="B418" s="852"/>
      <c r="C418" s="852"/>
      <c r="D418" s="852"/>
      <c r="E418" s="854"/>
    </row>
    <row r="419" spans="1:5" outlineLevel="2">
      <c r="A419" s="851"/>
      <c r="B419" s="852"/>
      <c r="C419" s="852"/>
      <c r="D419" s="852"/>
      <c r="E419" s="854"/>
    </row>
    <row r="420" spans="1:5" outlineLevel="2">
      <c r="A420" s="851"/>
      <c r="B420" s="852"/>
      <c r="C420" s="852"/>
      <c r="D420" s="852"/>
      <c r="E420" s="854"/>
    </row>
    <row r="421" spans="1:5" outlineLevel="2">
      <c r="A421" s="851"/>
      <c r="B421" s="852"/>
      <c r="C421" s="852"/>
      <c r="D421" s="852"/>
      <c r="E421" s="854"/>
    </row>
    <row r="422" spans="1:5" outlineLevel="2">
      <c r="A422" s="851"/>
      <c r="B422" s="852"/>
      <c r="C422" s="852"/>
      <c r="D422" s="852"/>
      <c r="E422" s="854"/>
    </row>
    <row r="423" spans="1:5" outlineLevel="2">
      <c r="A423" s="851"/>
      <c r="B423" s="852"/>
      <c r="C423" s="852"/>
      <c r="D423" s="852"/>
      <c r="E423" s="854"/>
    </row>
    <row r="424" spans="1:5" outlineLevel="2">
      <c r="A424" s="851"/>
      <c r="B424" s="852"/>
      <c r="C424" s="852"/>
      <c r="D424" s="852"/>
      <c r="E424" s="854"/>
    </row>
    <row r="425" spans="1:5" outlineLevel="2">
      <c r="A425" s="851"/>
      <c r="B425" s="852"/>
      <c r="C425" s="852"/>
      <c r="D425" s="852"/>
      <c r="E425" s="854"/>
    </row>
    <row r="426" spans="1:5" outlineLevel="2">
      <c r="A426" s="851"/>
      <c r="B426" s="852"/>
      <c r="C426" s="852"/>
      <c r="D426" s="852"/>
      <c r="E426" s="854"/>
    </row>
    <row r="427" spans="1:5" outlineLevel="2">
      <c r="A427" s="851"/>
      <c r="B427" s="852"/>
      <c r="C427" s="852"/>
      <c r="D427" s="852"/>
      <c r="E427" s="854"/>
    </row>
    <row r="428" spans="1:5" ht="15.75" outlineLevel="2" thickBot="1">
      <c r="A428" s="630"/>
      <c r="B428" s="856"/>
      <c r="C428" s="856"/>
      <c r="D428" s="856"/>
      <c r="E428" s="855"/>
    </row>
    <row r="429" spans="1:5" ht="15.75" outlineLevel="1" collapsed="1" thickBot="1">
      <c r="A429" s="848"/>
      <c r="B429" s="849"/>
      <c r="C429" s="849"/>
      <c r="D429" s="849"/>
      <c r="E429" s="850"/>
    </row>
    <row r="430" spans="1:5" outlineLevel="1">
      <c r="A430" s="867" t="s">
        <v>480</v>
      </c>
      <c r="B430" s="868"/>
      <c r="C430" s="868"/>
      <c r="D430" s="869"/>
      <c r="E430" s="870" t="s">
        <v>78</v>
      </c>
    </row>
    <row r="431" spans="1:5" outlineLevel="1">
      <c r="A431" s="872" t="s">
        <v>23</v>
      </c>
      <c r="B431" s="873"/>
      <c r="C431" s="873"/>
      <c r="D431" s="317"/>
      <c r="E431" s="871"/>
    </row>
    <row r="432" spans="1:5" outlineLevel="1">
      <c r="A432" s="872" t="s">
        <v>481</v>
      </c>
      <c r="B432" s="874"/>
      <c r="C432" s="9" t="s">
        <v>478</v>
      </c>
      <c r="D432" s="318"/>
      <c r="E432" s="871"/>
    </row>
    <row r="433" spans="1:5" outlineLevel="1">
      <c r="A433" s="875"/>
      <c r="B433" s="874"/>
      <c r="C433" s="9" t="s">
        <v>482</v>
      </c>
      <c r="D433" s="318"/>
      <c r="E433" s="871"/>
    </row>
    <row r="434" spans="1:5" outlineLevel="1">
      <c r="A434" s="875"/>
      <c r="B434" s="874"/>
      <c r="C434" s="8" t="s">
        <v>483</v>
      </c>
      <c r="D434" s="318"/>
      <c r="E434" s="871"/>
    </row>
    <row r="435" spans="1:5" outlineLevel="1">
      <c r="A435" s="707" t="s">
        <v>484</v>
      </c>
      <c r="B435" s="831"/>
      <c r="C435" s="831"/>
      <c r="D435" s="876"/>
      <c r="E435" s="871"/>
    </row>
    <row r="436" spans="1:5" outlineLevel="1">
      <c r="A436" s="707" t="s">
        <v>60</v>
      </c>
      <c r="B436" s="831"/>
      <c r="C436" s="831"/>
      <c r="D436" s="876"/>
      <c r="E436" s="871"/>
    </row>
    <row r="437" spans="1:5" outlineLevel="2">
      <c r="A437" s="857" t="s">
        <v>60</v>
      </c>
      <c r="B437" s="858"/>
      <c r="C437" s="858"/>
      <c r="D437" s="859"/>
      <c r="E437" s="862" t="s">
        <v>78</v>
      </c>
    </row>
    <row r="438" spans="1:5" outlineLevel="2">
      <c r="A438" s="857"/>
      <c r="B438" s="858"/>
      <c r="C438" s="858"/>
      <c r="D438" s="859"/>
      <c r="E438" s="862"/>
    </row>
    <row r="439" spans="1:5" outlineLevel="2">
      <c r="A439" s="857"/>
      <c r="B439" s="858"/>
      <c r="C439" s="858"/>
      <c r="D439" s="859"/>
      <c r="E439" s="862"/>
    </row>
    <row r="440" spans="1:5" outlineLevel="2">
      <c r="A440" s="857"/>
      <c r="B440" s="858"/>
      <c r="C440" s="858"/>
      <c r="D440" s="859"/>
      <c r="E440" s="862"/>
    </row>
    <row r="441" spans="1:5" outlineLevel="2">
      <c r="A441" s="857"/>
      <c r="B441" s="858"/>
      <c r="C441" s="858"/>
      <c r="D441" s="859"/>
      <c r="E441" s="862"/>
    </row>
    <row r="442" spans="1:5" outlineLevel="2">
      <c r="A442" s="857"/>
      <c r="B442" s="858"/>
      <c r="C442" s="858"/>
      <c r="D442" s="859"/>
      <c r="E442" s="862"/>
    </row>
    <row r="443" spans="1:5" outlineLevel="2">
      <c r="A443" s="857"/>
      <c r="B443" s="858"/>
      <c r="C443" s="858"/>
      <c r="D443" s="859"/>
      <c r="E443" s="862"/>
    </row>
    <row r="444" spans="1:5" outlineLevel="2">
      <c r="A444" s="857"/>
      <c r="B444" s="858"/>
      <c r="C444" s="858"/>
      <c r="D444" s="859"/>
      <c r="E444" s="862"/>
    </row>
    <row r="445" spans="1:5" outlineLevel="2">
      <c r="A445" s="857"/>
      <c r="B445" s="858"/>
      <c r="C445" s="858"/>
      <c r="D445" s="859"/>
      <c r="E445" s="862"/>
    </row>
    <row r="446" spans="1:5" outlineLevel="2">
      <c r="A446" s="857"/>
      <c r="B446" s="858"/>
      <c r="C446" s="858"/>
      <c r="D446" s="859"/>
      <c r="E446" s="862"/>
    </row>
    <row r="447" spans="1:5" outlineLevel="2">
      <c r="A447" s="857"/>
      <c r="B447" s="858"/>
      <c r="C447" s="858"/>
      <c r="D447" s="859"/>
      <c r="E447" s="862"/>
    </row>
    <row r="448" spans="1:5" outlineLevel="2">
      <c r="A448" s="857"/>
      <c r="B448" s="858"/>
      <c r="C448" s="858"/>
      <c r="D448" s="859"/>
      <c r="E448" s="862"/>
    </row>
    <row r="449" spans="1:5" outlineLevel="2">
      <c r="A449" s="857"/>
      <c r="B449" s="858"/>
      <c r="C449" s="858"/>
      <c r="D449" s="859"/>
      <c r="E449" s="862"/>
    </row>
    <row r="450" spans="1:5" outlineLevel="2">
      <c r="A450" s="857"/>
      <c r="B450" s="858"/>
      <c r="C450" s="858"/>
      <c r="D450" s="859"/>
      <c r="E450" s="862"/>
    </row>
    <row r="451" spans="1:5" outlineLevel="2">
      <c r="A451" s="857"/>
      <c r="B451" s="858"/>
      <c r="C451" s="858"/>
      <c r="D451" s="859"/>
      <c r="E451" s="862"/>
    </row>
    <row r="452" spans="1:5" outlineLevel="2">
      <c r="A452" s="857"/>
      <c r="B452" s="858"/>
      <c r="C452" s="858"/>
      <c r="D452" s="859"/>
      <c r="E452" s="862"/>
    </row>
    <row r="453" spans="1:5" outlineLevel="2">
      <c r="A453" s="857"/>
      <c r="B453" s="858"/>
      <c r="C453" s="858"/>
      <c r="D453" s="859"/>
      <c r="E453" s="862"/>
    </row>
    <row r="454" spans="1:5" outlineLevel="2">
      <c r="A454" s="857"/>
      <c r="B454" s="858"/>
      <c r="C454" s="858"/>
      <c r="D454" s="859"/>
      <c r="E454" s="862"/>
    </row>
    <row r="455" spans="1:5" outlineLevel="2">
      <c r="A455" s="857"/>
      <c r="B455" s="858"/>
      <c r="C455" s="858"/>
      <c r="D455" s="859"/>
      <c r="E455" s="862"/>
    </row>
    <row r="456" spans="1:5" ht="15.75" outlineLevel="2" thickBot="1">
      <c r="A456" s="864"/>
      <c r="B456" s="865"/>
      <c r="C456" s="865"/>
      <c r="D456" s="866"/>
      <c r="E456" s="863"/>
    </row>
    <row r="457" spans="1:5" outlineLevel="1" collapsed="1">
      <c r="A457" s="839" t="s">
        <v>485</v>
      </c>
      <c r="B457" s="840"/>
      <c r="C457" s="840"/>
      <c r="D457" s="840"/>
      <c r="E457" s="860" t="s">
        <v>78</v>
      </c>
    </row>
    <row r="458" spans="1:5" outlineLevel="1">
      <c r="A458" s="851"/>
      <c r="B458" s="852"/>
      <c r="C458" s="852"/>
      <c r="D458" s="852"/>
      <c r="E458" s="861"/>
    </row>
    <row r="459" spans="1:5" outlineLevel="2">
      <c r="A459" s="851"/>
      <c r="B459" s="852"/>
      <c r="C459" s="852"/>
      <c r="D459" s="852"/>
      <c r="E459" s="853" t="s">
        <v>78</v>
      </c>
    </row>
    <row r="460" spans="1:5" outlineLevel="2">
      <c r="A460" s="851"/>
      <c r="B460" s="852"/>
      <c r="C460" s="852"/>
      <c r="D460" s="852"/>
      <c r="E460" s="854"/>
    </row>
    <row r="461" spans="1:5" outlineLevel="2">
      <c r="A461" s="851"/>
      <c r="B461" s="852"/>
      <c r="C461" s="852"/>
      <c r="D461" s="852"/>
      <c r="E461" s="854"/>
    </row>
    <row r="462" spans="1:5" outlineLevel="2">
      <c r="A462" s="851"/>
      <c r="B462" s="852"/>
      <c r="C462" s="852"/>
      <c r="D462" s="852"/>
      <c r="E462" s="854"/>
    </row>
    <row r="463" spans="1:5" outlineLevel="2">
      <c r="A463" s="851"/>
      <c r="B463" s="852"/>
      <c r="C463" s="852"/>
      <c r="D463" s="852"/>
      <c r="E463" s="854"/>
    </row>
    <row r="464" spans="1:5" outlineLevel="2">
      <c r="A464" s="851"/>
      <c r="B464" s="852"/>
      <c r="C464" s="852"/>
      <c r="D464" s="852"/>
      <c r="E464" s="854"/>
    </row>
    <row r="465" spans="1:5" outlineLevel="2">
      <c r="A465" s="851"/>
      <c r="B465" s="852"/>
      <c r="C465" s="852"/>
      <c r="D465" s="852"/>
      <c r="E465" s="854"/>
    </row>
    <row r="466" spans="1:5" outlineLevel="2">
      <c r="A466" s="851"/>
      <c r="B466" s="852"/>
      <c r="C466" s="852"/>
      <c r="D466" s="852"/>
      <c r="E466" s="854"/>
    </row>
    <row r="467" spans="1:5" outlineLevel="2">
      <c r="A467" s="851"/>
      <c r="B467" s="852"/>
      <c r="C467" s="852"/>
      <c r="D467" s="852"/>
      <c r="E467" s="854"/>
    </row>
    <row r="468" spans="1:5" outlineLevel="2">
      <c r="A468" s="851"/>
      <c r="B468" s="852"/>
      <c r="C468" s="852"/>
      <c r="D468" s="852"/>
      <c r="E468" s="854"/>
    </row>
    <row r="469" spans="1:5" outlineLevel="2">
      <c r="A469" s="851"/>
      <c r="B469" s="852"/>
      <c r="C469" s="852"/>
      <c r="D469" s="852"/>
      <c r="E469" s="854"/>
    </row>
    <row r="470" spans="1:5" outlineLevel="2">
      <c r="A470" s="851"/>
      <c r="B470" s="852"/>
      <c r="C470" s="852"/>
      <c r="D470" s="852"/>
      <c r="E470" s="854"/>
    </row>
    <row r="471" spans="1:5" outlineLevel="2">
      <c r="A471" s="851"/>
      <c r="B471" s="852"/>
      <c r="C471" s="852"/>
      <c r="D471" s="852"/>
      <c r="E471" s="854"/>
    </row>
    <row r="472" spans="1:5" outlineLevel="2">
      <c r="A472" s="851"/>
      <c r="B472" s="852"/>
      <c r="C472" s="852"/>
      <c r="D472" s="852"/>
      <c r="E472" s="854"/>
    </row>
    <row r="473" spans="1:5" outlineLevel="2">
      <c r="A473" s="851"/>
      <c r="B473" s="852"/>
      <c r="C473" s="852"/>
      <c r="D473" s="852"/>
      <c r="E473" s="854"/>
    </row>
    <row r="474" spans="1:5" outlineLevel="2">
      <c r="A474" s="851"/>
      <c r="B474" s="852"/>
      <c r="C474" s="852"/>
      <c r="D474" s="852"/>
      <c r="E474" s="854"/>
    </row>
    <row r="475" spans="1:5" outlineLevel="2">
      <c r="A475" s="851"/>
      <c r="B475" s="852"/>
      <c r="C475" s="852"/>
      <c r="D475" s="852"/>
      <c r="E475" s="854"/>
    </row>
    <row r="476" spans="1:5" outlineLevel="2">
      <c r="A476" s="851"/>
      <c r="B476" s="852"/>
      <c r="C476" s="852"/>
      <c r="D476" s="852"/>
      <c r="E476" s="854"/>
    </row>
    <row r="477" spans="1:5" outlineLevel="2">
      <c r="A477" s="851"/>
      <c r="B477" s="852"/>
      <c r="C477" s="852"/>
      <c r="D477" s="852"/>
      <c r="E477" s="854"/>
    </row>
    <row r="478" spans="1:5" ht="15.75" outlineLevel="2" thickBot="1">
      <c r="A478" s="630"/>
      <c r="B478" s="856"/>
      <c r="C478" s="856"/>
      <c r="D478" s="856"/>
      <c r="E478" s="855"/>
    </row>
    <row r="479" spans="1:5" ht="15.75" outlineLevel="1" collapsed="1" thickBot="1">
      <c r="A479" s="848"/>
      <c r="B479" s="849"/>
      <c r="C479" s="849"/>
      <c r="D479" s="849"/>
      <c r="E479" s="850"/>
    </row>
    <row r="480" spans="1:5" outlineLevel="1">
      <c r="A480" s="867" t="s">
        <v>480</v>
      </c>
      <c r="B480" s="868"/>
      <c r="C480" s="868"/>
      <c r="D480" s="869"/>
      <c r="E480" s="870" t="s">
        <v>78</v>
      </c>
    </row>
    <row r="481" spans="1:5" outlineLevel="1">
      <c r="A481" s="872" t="s">
        <v>23</v>
      </c>
      <c r="B481" s="873"/>
      <c r="C481" s="873"/>
      <c r="D481" s="317"/>
      <c r="E481" s="871"/>
    </row>
    <row r="482" spans="1:5" outlineLevel="1">
      <c r="A482" s="872" t="s">
        <v>481</v>
      </c>
      <c r="B482" s="874"/>
      <c r="C482" s="9" t="s">
        <v>478</v>
      </c>
      <c r="D482" s="318"/>
      <c r="E482" s="871"/>
    </row>
    <row r="483" spans="1:5" outlineLevel="1">
      <c r="A483" s="875"/>
      <c r="B483" s="874"/>
      <c r="C483" s="9" t="s">
        <v>482</v>
      </c>
      <c r="D483" s="318"/>
      <c r="E483" s="871"/>
    </row>
    <row r="484" spans="1:5" outlineLevel="1">
      <c r="A484" s="875"/>
      <c r="B484" s="874"/>
      <c r="C484" s="8" t="s">
        <v>483</v>
      </c>
      <c r="D484" s="318"/>
      <c r="E484" s="871"/>
    </row>
    <row r="485" spans="1:5" outlineLevel="1">
      <c r="A485" s="707" t="s">
        <v>484</v>
      </c>
      <c r="B485" s="831"/>
      <c r="C485" s="831"/>
      <c r="D485" s="876"/>
      <c r="E485" s="871"/>
    </row>
    <row r="486" spans="1:5" outlineLevel="1">
      <c r="A486" s="707" t="s">
        <v>60</v>
      </c>
      <c r="B486" s="831"/>
      <c r="C486" s="831"/>
      <c r="D486" s="876"/>
      <c r="E486" s="871"/>
    </row>
    <row r="487" spans="1:5" outlineLevel="2">
      <c r="A487" s="857" t="s">
        <v>60</v>
      </c>
      <c r="B487" s="858"/>
      <c r="C487" s="858"/>
      <c r="D487" s="859"/>
      <c r="E487" s="862" t="s">
        <v>78</v>
      </c>
    </row>
    <row r="488" spans="1:5" outlineLevel="2">
      <c r="A488" s="857"/>
      <c r="B488" s="858"/>
      <c r="C488" s="858"/>
      <c r="D488" s="859"/>
      <c r="E488" s="862"/>
    </row>
    <row r="489" spans="1:5" outlineLevel="2">
      <c r="A489" s="857"/>
      <c r="B489" s="858"/>
      <c r="C489" s="858"/>
      <c r="D489" s="859"/>
      <c r="E489" s="862"/>
    </row>
    <row r="490" spans="1:5" outlineLevel="2">
      <c r="A490" s="857"/>
      <c r="B490" s="858"/>
      <c r="C490" s="858"/>
      <c r="D490" s="859"/>
      <c r="E490" s="862"/>
    </row>
    <row r="491" spans="1:5" outlineLevel="2">
      <c r="A491" s="857"/>
      <c r="B491" s="858"/>
      <c r="C491" s="858"/>
      <c r="D491" s="859"/>
      <c r="E491" s="862"/>
    </row>
    <row r="492" spans="1:5" outlineLevel="2">
      <c r="A492" s="857"/>
      <c r="B492" s="858"/>
      <c r="C492" s="858"/>
      <c r="D492" s="859"/>
      <c r="E492" s="862"/>
    </row>
    <row r="493" spans="1:5" outlineLevel="2">
      <c r="A493" s="857"/>
      <c r="B493" s="858"/>
      <c r="C493" s="858"/>
      <c r="D493" s="859"/>
      <c r="E493" s="862"/>
    </row>
    <row r="494" spans="1:5" outlineLevel="2">
      <c r="A494" s="857"/>
      <c r="B494" s="858"/>
      <c r="C494" s="858"/>
      <c r="D494" s="859"/>
      <c r="E494" s="862"/>
    </row>
    <row r="495" spans="1:5" outlineLevel="2">
      <c r="A495" s="857"/>
      <c r="B495" s="858"/>
      <c r="C495" s="858"/>
      <c r="D495" s="859"/>
      <c r="E495" s="862"/>
    </row>
    <row r="496" spans="1:5" outlineLevel="2">
      <c r="A496" s="857"/>
      <c r="B496" s="858"/>
      <c r="C496" s="858"/>
      <c r="D496" s="859"/>
      <c r="E496" s="862"/>
    </row>
    <row r="497" spans="1:5" outlineLevel="2">
      <c r="A497" s="857"/>
      <c r="B497" s="858"/>
      <c r="C497" s="858"/>
      <c r="D497" s="859"/>
      <c r="E497" s="862"/>
    </row>
    <row r="498" spans="1:5" outlineLevel="2">
      <c r="A498" s="857"/>
      <c r="B498" s="858"/>
      <c r="C498" s="858"/>
      <c r="D498" s="859"/>
      <c r="E498" s="862"/>
    </row>
    <row r="499" spans="1:5" outlineLevel="2">
      <c r="A499" s="857"/>
      <c r="B499" s="858"/>
      <c r="C499" s="858"/>
      <c r="D499" s="859"/>
      <c r="E499" s="862"/>
    </row>
    <row r="500" spans="1:5" outlineLevel="2">
      <c r="A500" s="857"/>
      <c r="B500" s="858"/>
      <c r="C500" s="858"/>
      <c r="D500" s="859"/>
      <c r="E500" s="862"/>
    </row>
    <row r="501" spans="1:5" outlineLevel="2">
      <c r="A501" s="857"/>
      <c r="B501" s="858"/>
      <c r="C501" s="858"/>
      <c r="D501" s="859"/>
      <c r="E501" s="862"/>
    </row>
    <row r="502" spans="1:5" outlineLevel="2">
      <c r="A502" s="857"/>
      <c r="B502" s="858"/>
      <c r="C502" s="858"/>
      <c r="D502" s="859"/>
      <c r="E502" s="862"/>
    </row>
    <row r="503" spans="1:5" outlineLevel="2">
      <c r="A503" s="857"/>
      <c r="B503" s="858"/>
      <c r="C503" s="858"/>
      <c r="D503" s="859"/>
      <c r="E503" s="862"/>
    </row>
    <row r="504" spans="1:5" outlineLevel="2">
      <c r="A504" s="857"/>
      <c r="B504" s="858"/>
      <c r="C504" s="858"/>
      <c r="D504" s="859"/>
      <c r="E504" s="862"/>
    </row>
    <row r="505" spans="1:5" outlineLevel="2">
      <c r="A505" s="857"/>
      <c r="B505" s="858"/>
      <c r="C505" s="858"/>
      <c r="D505" s="859"/>
      <c r="E505" s="862"/>
    </row>
    <row r="506" spans="1:5" ht="15.75" outlineLevel="2" thickBot="1">
      <c r="A506" s="864"/>
      <c r="B506" s="865"/>
      <c r="C506" s="865"/>
      <c r="D506" s="866"/>
      <c r="E506" s="863"/>
    </row>
    <row r="507" spans="1:5" outlineLevel="1" collapsed="1">
      <c r="A507" s="839" t="s">
        <v>485</v>
      </c>
      <c r="B507" s="840"/>
      <c r="C507" s="840"/>
      <c r="D507" s="840"/>
      <c r="E507" s="860" t="s">
        <v>78</v>
      </c>
    </row>
    <row r="508" spans="1:5" outlineLevel="1">
      <c r="A508" s="851"/>
      <c r="B508" s="852"/>
      <c r="C508" s="852"/>
      <c r="D508" s="852"/>
      <c r="E508" s="861"/>
    </row>
    <row r="509" spans="1:5" outlineLevel="2">
      <c r="A509" s="851"/>
      <c r="B509" s="852"/>
      <c r="C509" s="852"/>
      <c r="D509" s="852"/>
      <c r="E509" s="853" t="s">
        <v>78</v>
      </c>
    </row>
    <row r="510" spans="1:5" outlineLevel="2">
      <c r="A510" s="851"/>
      <c r="B510" s="852"/>
      <c r="C510" s="852"/>
      <c r="D510" s="852"/>
      <c r="E510" s="854"/>
    </row>
    <row r="511" spans="1:5" outlineLevel="2">
      <c r="A511" s="851"/>
      <c r="B511" s="852"/>
      <c r="C511" s="852"/>
      <c r="D511" s="852"/>
      <c r="E511" s="854"/>
    </row>
    <row r="512" spans="1:5" outlineLevel="2">
      <c r="A512" s="851"/>
      <c r="B512" s="852"/>
      <c r="C512" s="852"/>
      <c r="D512" s="852"/>
      <c r="E512" s="854"/>
    </row>
    <row r="513" spans="1:5" outlineLevel="2">
      <c r="A513" s="851"/>
      <c r="B513" s="852"/>
      <c r="C513" s="852"/>
      <c r="D513" s="852"/>
      <c r="E513" s="854"/>
    </row>
    <row r="514" spans="1:5" outlineLevel="2">
      <c r="A514" s="851"/>
      <c r="B514" s="852"/>
      <c r="C514" s="852"/>
      <c r="D514" s="852"/>
      <c r="E514" s="854"/>
    </row>
    <row r="515" spans="1:5" outlineLevel="2">
      <c r="A515" s="851"/>
      <c r="B515" s="852"/>
      <c r="C515" s="852"/>
      <c r="D515" s="852"/>
      <c r="E515" s="854"/>
    </row>
    <row r="516" spans="1:5" outlineLevel="2">
      <c r="A516" s="851"/>
      <c r="B516" s="852"/>
      <c r="C516" s="852"/>
      <c r="D516" s="852"/>
      <c r="E516" s="854"/>
    </row>
    <row r="517" spans="1:5" outlineLevel="2">
      <c r="A517" s="851"/>
      <c r="B517" s="852"/>
      <c r="C517" s="852"/>
      <c r="D517" s="852"/>
      <c r="E517" s="854"/>
    </row>
    <row r="518" spans="1:5" outlineLevel="2">
      <c r="A518" s="851"/>
      <c r="B518" s="852"/>
      <c r="C518" s="852"/>
      <c r="D518" s="852"/>
      <c r="E518" s="854"/>
    </row>
    <row r="519" spans="1:5" outlineLevel="2">
      <c r="A519" s="851"/>
      <c r="B519" s="852"/>
      <c r="C519" s="852"/>
      <c r="D519" s="852"/>
      <c r="E519" s="854"/>
    </row>
    <row r="520" spans="1:5" outlineLevel="2">
      <c r="A520" s="851"/>
      <c r="B520" s="852"/>
      <c r="C520" s="852"/>
      <c r="D520" s="852"/>
      <c r="E520" s="854"/>
    </row>
    <row r="521" spans="1:5" outlineLevel="2">
      <c r="A521" s="851"/>
      <c r="B521" s="852"/>
      <c r="C521" s="852"/>
      <c r="D521" s="852"/>
      <c r="E521" s="854"/>
    </row>
    <row r="522" spans="1:5" outlineLevel="2">
      <c r="A522" s="851"/>
      <c r="B522" s="852"/>
      <c r="C522" s="852"/>
      <c r="D522" s="852"/>
      <c r="E522" s="854"/>
    </row>
    <row r="523" spans="1:5" outlineLevel="2">
      <c r="A523" s="851"/>
      <c r="B523" s="852"/>
      <c r="C523" s="852"/>
      <c r="D523" s="852"/>
      <c r="E523" s="854"/>
    </row>
    <row r="524" spans="1:5" outlineLevel="2">
      <c r="A524" s="851"/>
      <c r="B524" s="852"/>
      <c r="C524" s="852"/>
      <c r="D524" s="852"/>
      <c r="E524" s="854"/>
    </row>
    <row r="525" spans="1:5" outlineLevel="2">
      <c r="A525" s="851"/>
      <c r="B525" s="852"/>
      <c r="C525" s="852"/>
      <c r="D525" s="852"/>
      <c r="E525" s="854"/>
    </row>
    <row r="526" spans="1:5" outlineLevel="2">
      <c r="A526" s="851"/>
      <c r="B526" s="852"/>
      <c r="C526" s="852"/>
      <c r="D526" s="852"/>
      <c r="E526" s="854"/>
    </row>
    <row r="527" spans="1:5" outlineLevel="2">
      <c r="A527" s="851"/>
      <c r="B527" s="852"/>
      <c r="C527" s="852"/>
      <c r="D527" s="852"/>
      <c r="E527" s="854"/>
    </row>
    <row r="528" spans="1:5" ht="15.75" outlineLevel="2" thickBot="1">
      <c r="A528" s="630"/>
      <c r="B528" s="856"/>
      <c r="C528" s="856"/>
      <c r="D528" s="856"/>
      <c r="E528" s="855"/>
    </row>
    <row r="529" spans="1:5" ht="15.75" outlineLevel="1" collapsed="1" thickBot="1">
      <c r="A529" s="848"/>
      <c r="B529" s="849"/>
      <c r="C529" s="849"/>
      <c r="D529" s="849"/>
      <c r="E529" s="850"/>
    </row>
    <row r="530" spans="1:5" outlineLevel="1">
      <c r="A530" s="867" t="s">
        <v>480</v>
      </c>
      <c r="B530" s="868"/>
      <c r="C530" s="868"/>
      <c r="D530" s="869"/>
      <c r="E530" s="870" t="s">
        <v>78</v>
      </c>
    </row>
    <row r="531" spans="1:5" outlineLevel="1">
      <c r="A531" s="872" t="s">
        <v>23</v>
      </c>
      <c r="B531" s="873"/>
      <c r="C531" s="873"/>
      <c r="D531" s="317"/>
      <c r="E531" s="871"/>
    </row>
    <row r="532" spans="1:5" outlineLevel="1">
      <c r="A532" s="872" t="s">
        <v>481</v>
      </c>
      <c r="B532" s="874"/>
      <c r="C532" s="9" t="s">
        <v>478</v>
      </c>
      <c r="D532" s="318"/>
      <c r="E532" s="871"/>
    </row>
    <row r="533" spans="1:5" outlineLevel="1">
      <c r="A533" s="875"/>
      <c r="B533" s="874"/>
      <c r="C533" s="9" t="s">
        <v>482</v>
      </c>
      <c r="D533" s="318"/>
      <c r="E533" s="871"/>
    </row>
    <row r="534" spans="1:5" outlineLevel="1">
      <c r="A534" s="875"/>
      <c r="B534" s="874"/>
      <c r="C534" s="8" t="s">
        <v>483</v>
      </c>
      <c r="D534" s="318"/>
      <c r="E534" s="871"/>
    </row>
    <row r="535" spans="1:5" outlineLevel="1">
      <c r="A535" s="707" t="s">
        <v>484</v>
      </c>
      <c r="B535" s="831"/>
      <c r="C535" s="831"/>
      <c r="D535" s="876"/>
      <c r="E535" s="871"/>
    </row>
    <row r="536" spans="1:5" outlineLevel="1">
      <c r="A536" s="707" t="s">
        <v>60</v>
      </c>
      <c r="B536" s="831"/>
      <c r="C536" s="831"/>
      <c r="D536" s="876"/>
      <c r="E536" s="871"/>
    </row>
    <row r="537" spans="1:5" outlineLevel="2">
      <c r="A537" s="857" t="s">
        <v>60</v>
      </c>
      <c r="B537" s="858"/>
      <c r="C537" s="858"/>
      <c r="D537" s="859"/>
      <c r="E537" s="862" t="s">
        <v>78</v>
      </c>
    </row>
    <row r="538" spans="1:5" outlineLevel="2">
      <c r="A538" s="857"/>
      <c r="B538" s="858"/>
      <c r="C538" s="858"/>
      <c r="D538" s="859"/>
      <c r="E538" s="862"/>
    </row>
    <row r="539" spans="1:5" outlineLevel="2">
      <c r="A539" s="857"/>
      <c r="B539" s="858"/>
      <c r="C539" s="858"/>
      <c r="D539" s="859"/>
      <c r="E539" s="862"/>
    </row>
    <row r="540" spans="1:5" outlineLevel="2">
      <c r="A540" s="857"/>
      <c r="B540" s="858"/>
      <c r="C540" s="858"/>
      <c r="D540" s="859"/>
      <c r="E540" s="862"/>
    </row>
    <row r="541" spans="1:5" outlineLevel="2">
      <c r="A541" s="857"/>
      <c r="B541" s="858"/>
      <c r="C541" s="858"/>
      <c r="D541" s="859"/>
      <c r="E541" s="862"/>
    </row>
    <row r="542" spans="1:5" outlineLevel="2">
      <c r="A542" s="857"/>
      <c r="B542" s="858"/>
      <c r="C542" s="858"/>
      <c r="D542" s="859"/>
      <c r="E542" s="862"/>
    </row>
    <row r="543" spans="1:5" outlineLevel="2">
      <c r="A543" s="857"/>
      <c r="B543" s="858"/>
      <c r="C543" s="858"/>
      <c r="D543" s="859"/>
      <c r="E543" s="862"/>
    </row>
    <row r="544" spans="1:5" outlineLevel="2">
      <c r="A544" s="857"/>
      <c r="B544" s="858"/>
      <c r="C544" s="858"/>
      <c r="D544" s="859"/>
      <c r="E544" s="862"/>
    </row>
    <row r="545" spans="1:5" outlineLevel="2">
      <c r="A545" s="857"/>
      <c r="B545" s="858"/>
      <c r="C545" s="858"/>
      <c r="D545" s="859"/>
      <c r="E545" s="862"/>
    </row>
    <row r="546" spans="1:5" outlineLevel="2">
      <c r="A546" s="857"/>
      <c r="B546" s="858"/>
      <c r="C546" s="858"/>
      <c r="D546" s="859"/>
      <c r="E546" s="862"/>
    </row>
    <row r="547" spans="1:5" outlineLevel="2">
      <c r="A547" s="857"/>
      <c r="B547" s="858"/>
      <c r="C547" s="858"/>
      <c r="D547" s="859"/>
      <c r="E547" s="862"/>
    </row>
    <row r="548" spans="1:5" outlineLevel="2">
      <c r="A548" s="857"/>
      <c r="B548" s="858"/>
      <c r="C548" s="858"/>
      <c r="D548" s="859"/>
      <c r="E548" s="862"/>
    </row>
    <row r="549" spans="1:5" outlineLevel="2">
      <c r="A549" s="857"/>
      <c r="B549" s="858"/>
      <c r="C549" s="858"/>
      <c r="D549" s="859"/>
      <c r="E549" s="862"/>
    </row>
    <row r="550" spans="1:5" outlineLevel="2">
      <c r="A550" s="857"/>
      <c r="B550" s="858"/>
      <c r="C550" s="858"/>
      <c r="D550" s="859"/>
      <c r="E550" s="862"/>
    </row>
    <row r="551" spans="1:5" outlineLevel="2">
      <c r="A551" s="857"/>
      <c r="B551" s="858"/>
      <c r="C551" s="858"/>
      <c r="D551" s="859"/>
      <c r="E551" s="862"/>
    </row>
    <row r="552" spans="1:5" outlineLevel="2">
      <c r="A552" s="857"/>
      <c r="B552" s="858"/>
      <c r="C552" s="858"/>
      <c r="D552" s="859"/>
      <c r="E552" s="862"/>
    </row>
    <row r="553" spans="1:5" outlineLevel="2">
      <c r="A553" s="857"/>
      <c r="B553" s="858"/>
      <c r="C553" s="858"/>
      <c r="D553" s="859"/>
      <c r="E553" s="862"/>
    </row>
    <row r="554" spans="1:5" outlineLevel="2">
      <c r="A554" s="857"/>
      <c r="B554" s="858"/>
      <c r="C554" s="858"/>
      <c r="D554" s="859"/>
      <c r="E554" s="862"/>
    </row>
    <row r="555" spans="1:5" outlineLevel="2">
      <c r="A555" s="857"/>
      <c r="B555" s="858"/>
      <c r="C555" s="858"/>
      <c r="D555" s="859"/>
      <c r="E555" s="862"/>
    </row>
    <row r="556" spans="1:5" ht="15.75" outlineLevel="2" thickBot="1">
      <c r="A556" s="864"/>
      <c r="B556" s="865"/>
      <c r="C556" s="865"/>
      <c r="D556" s="866"/>
      <c r="E556" s="863"/>
    </row>
    <row r="557" spans="1:5" outlineLevel="1" collapsed="1">
      <c r="A557" s="839" t="s">
        <v>485</v>
      </c>
      <c r="B557" s="840"/>
      <c r="C557" s="840"/>
      <c r="D557" s="840"/>
      <c r="E557" s="860" t="s">
        <v>78</v>
      </c>
    </row>
    <row r="558" spans="1:5" outlineLevel="1">
      <c r="A558" s="851"/>
      <c r="B558" s="852"/>
      <c r="C558" s="852"/>
      <c r="D558" s="852"/>
      <c r="E558" s="861"/>
    </row>
    <row r="559" spans="1:5" outlineLevel="2">
      <c r="A559" s="851"/>
      <c r="B559" s="852"/>
      <c r="C559" s="852"/>
      <c r="D559" s="852"/>
      <c r="E559" s="853" t="s">
        <v>78</v>
      </c>
    </row>
    <row r="560" spans="1:5" outlineLevel="2">
      <c r="A560" s="851"/>
      <c r="B560" s="852"/>
      <c r="C560" s="852"/>
      <c r="D560" s="852"/>
      <c r="E560" s="854"/>
    </row>
    <row r="561" spans="1:5" outlineLevel="2">
      <c r="A561" s="851"/>
      <c r="B561" s="852"/>
      <c r="C561" s="852"/>
      <c r="D561" s="852"/>
      <c r="E561" s="854"/>
    </row>
    <row r="562" spans="1:5" outlineLevel="2">
      <c r="A562" s="851"/>
      <c r="B562" s="852"/>
      <c r="C562" s="852"/>
      <c r="D562" s="852"/>
      <c r="E562" s="854"/>
    </row>
    <row r="563" spans="1:5" outlineLevel="2">
      <c r="A563" s="851"/>
      <c r="B563" s="852"/>
      <c r="C563" s="852"/>
      <c r="D563" s="852"/>
      <c r="E563" s="854"/>
    </row>
    <row r="564" spans="1:5" outlineLevel="2">
      <c r="A564" s="851"/>
      <c r="B564" s="852"/>
      <c r="C564" s="852"/>
      <c r="D564" s="852"/>
      <c r="E564" s="854"/>
    </row>
    <row r="565" spans="1:5" outlineLevel="2">
      <c r="A565" s="851"/>
      <c r="B565" s="852"/>
      <c r="C565" s="852"/>
      <c r="D565" s="852"/>
      <c r="E565" s="854"/>
    </row>
    <row r="566" spans="1:5" outlineLevel="2">
      <c r="A566" s="851"/>
      <c r="B566" s="852"/>
      <c r="C566" s="852"/>
      <c r="D566" s="852"/>
      <c r="E566" s="854"/>
    </row>
    <row r="567" spans="1:5" outlineLevel="2">
      <c r="A567" s="851"/>
      <c r="B567" s="852"/>
      <c r="C567" s="852"/>
      <c r="D567" s="852"/>
      <c r="E567" s="854"/>
    </row>
    <row r="568" spans="1:5" outlineLevel="2">
      <c r="A568" s="851"/>
      <c r="B568" s="852"/>
      <c r="C568" s="852"/>
      <c r="D568" s="852"/>
      <c r="E568" s="854"/>
    </row>
    <row r="569" spans="1:5" outlineLevel="2">
      <c r="A569" s="851"/>
      <c r="B569" s="852"/>
      <c r="C569" s="852"/>
      <c r="D569" s="852"/>
      <c r="E569" s="854"/>
    </row>
    <row r="570" spans="1:5" outlineLevel="2">
      <c r="A570" s="851"/>
      <c r="B570" s="852"/>
      <c r="C570" s="852"/>
      <c r="D570" s="852"/>
      <c r="E570" s="854"/>
    </row>
    <row r="571" spans="1:5" outlineLevel="2">
      <c r="A571" s="851"/>
      <c r="B571" s="852"/>
      <c r="C571" s="852"/>
      <c r="D571" s="852"/>
      <c r="E571" s="854"/>
    </row>
    <row r="572" spans="1:5" outlineLevel="2">
      <c r="A572" s="851"/>
      <c r="B572" s="852"/>
      <c r="C572" s="852"/>
      <c r="D572" s="852"/>
      <c r="E572" s="854"/>
    </row>
    <row r="573" spans="1:5" outlineLevel="2">
      <c r="A573" s="851"/>
      <c r="B573" s="852"/>
      <c r="C573" s="852"/>
      <c r="D573" s="852"/>
      <c r="E573" s="854"/>
    </row>
    <row r="574" spans="1:5" outlineLevel="2">
      <c r="A574" s="851"/>
      <c r="B574" s="852"/>
      <c r="C574" s="852"/>
      <c r="D574" s="852"/>
      <c r="E574" s="854"/>
    </row>
    <row r="575" spans="1:5" outlineLevel="2">
      <c r="A575" s="851"/>
      <c r="B575" s="852"/>
      <c r="C575" s="852"/>
      <c r="D575" s="852"/>
      <c r="E575" s="854"/>
    </row>
    <row r="576" spans="1:5" outlineLevel="2">
      <c r="A576" s="851"/>
      <c r="B576" s="852"/>
      <c r="C576" s="852"/>
      <c r="D576" s="852"/>
      <c r="E576" s="854"/>
    </row>
    <row r="577" spans="1:5" outlineLevel="2">
      <c r="A577" s="851"/>
      <c r="B577" s="852"/>
      <c r="C577" s="852"/>
      <c r="D577" s="852"/>
      <c r="E577" s="854"/>
    </row>
    <row r="578" spans="1:5" ht="15.75" outlineLevel="2" thickBot="1">
      <c r="A578" s="630"/>
      <c r="B578" s="856"/>
      <c r="C578" s="856"/>
      <c r="D578" s="856"/>
      <c r="E578" s="855"/>
    </row>
    <row r="579" spans="1:5" ht="15.75" outlineLevel="1" collapsed="1" thickBot="1">
      <c r="A579" s="848"/>
      <c r="B579" s="849"/>
      <c r="C579" s="849"/>
      <c r="D579" s="849"/>
      <c r="E579" s="850"/>
    </row>
    <row r="580" spans="1:5" outlineLevel="1">
      <c r="A580" s="867" t="s">
        <v>480</v>
      </c>
      <c r="B580" s="868"/>
      <c r="C580" s="868"/>
      <c r="D580" s="869"/>
      <c r="E580" s="870" t="s">
        <v>78</v>
      </c>
    </row>
    <row r="581" spans="1:5" outlineLevel="1">
      <c r="A581" s="872" t="s">
        <v>23</v>
      </c>
      <c r="B581" s="873"/>
      <c r="C581" s="873"/>
      <c r="D581" s="317"/>
      <c r="E581" s="871"/>
    </row>
    <row r="582" spans="1:5" outlineLevel="1">
      <c r="A582" s="872" t="s">
        <v>481</v>
      </c>
      <c r="B582" s="874"/>
      <c r="C582" s="9" t="s">
        <v>478</v>
      </c>
      <c r="D582" s="318"/>
      <c r="E582" s="871"/>
    </row>
    <row r="583" spans="1:5" outlineLevel="1">
      <c r="A583" s="875"/>
      <c r="B583" s="874"/>
      <c r="C583" s="9" t="s">
        <v>482</v>
      </c>
      <c r="D583" s="318"/>
      <c r="E583" s="871"/>
    </row>
    <row r="584" spans="1:5" outlineLevel="1">
      <c r="A584" s="875"/>
      <c r="B584" s="874"/>
      <c r="C584" s="8" t="s">
        <v>483</v>
      </c>
      <c r="D584" s="318"/>
      <c r="E584" s="871"/>
    </row>
    <row r="585" spans="1:5" outlineLevel="1">
      <c r="A585" s="707" t="s">
        <v>484</v>
      </c>
      <c r="B585" s="831"/>
      <c r="C585" s="831"/>
      <c r="D585" s="876"/>
      <c r="E585" s="871"/>
    </row>
    <row r="586" spans="1:5" outlineLevel="1">
      <c r="A586" s="707" t="s">
        <v>60</v>
      </c>
      <c r="B586" s="831"/>
      <c r="C586" s="831"/>
      <c r="D586" s="876"/>
      <c r="E586" s="871"/>
    </row>
    <row r="587" spans="1:5" outlineLevel="2">
      <c r="A587" s="857" t="s">
        <v>60</v>
      </c>
      <c r="B587" s="858"/>
      <c r="C587" s="858"/>
      <c r="D587" s="859"/>
      <c r="E587" s="862" t="s">
        <v>78</v>
      </c>
    </row>
    <row r="588" spans="1:5" outlineLevel="2">
      <c r="A588" s="857"/>
      <c r="B588" s="858"/>
      <c r="C588" s="858"/>
      <c r="D588" s="859"/>
      <c r="E588" s="862"/>
    </row>
    <row r="589" spans="1:5" outlineLevel="2">
      <c r="A589" s="857"/>
      <c r="B589" s="858"/>
      <c r="C589" s="858"/>
      <c r="D589" s="859"/>
      <c r="E589" s="862"/>
    </row>
    <row r="590" spans="1:5" outlineLevel="2">
      <c r="A590" s="857"/>
      <c r="B590" s="858"/>
      <c r="C590" s="858"/>
      <c r="D590" s="859"/>
      <c r="E590" s="862"/>
    </row>
    <row r="591" spans="1:5" outlineLevel="2">
      <c r="A591" s="857"/>
      <c r="B591" s="858"/>
      <c r="C591" s="858"/>
      <c r="D591" s="859"/>
      <c r="E591" s="862"/>
    </row>
    <row r="592" spans="1:5" outlineLevel="2">
      <c r="A592" s="857"/>
      <c r="B592" s="858"/>
      <c r="C592" s="858"/>
      <c r="D592" s="859"/>
      <c r="E592" s="862"/>
    </row>
    <row r="593" spans="1:5" outlineLevel="2">
      <c r="A593" s="857"/>
      <c r="B593" s="858"/>
      <c r="C593" s="858"/>
      <c r="D593" s="859"/>
      <c r="E593" s="862"/>
    </row>
    <row r="594" spans="1:5" outlineLevel="2">
      <c r="A594" s="857"/>
      <c r="B594" s="858"/>
      <c r="C594" s="858"/>
      <c r="D594" s="859"/>
      <c r="E594" s="862"/>
    </row>
    <row r="595" spans="1:5" outlineLevel="2">
      <c r="A595" s="857"/>
      <c r="B595" s="858"/>
      <c r="C595" s="858"/>
      <c r="D595" s="859"/>
      <c r="E595" s="862"/>
    </row>
    <row r="596" spans="1:5" outlineLevel="2">
      <c r="A596" s="857"/>
      <c r="B596" s="858"/>
      <c r="C596" s="858"/>
      <c r="D596" s="859"/>
      <c r="E596" s="862"/>
    </row>
    <row r="597" spans="1:5" outlineLevel="2">
      <c r="A597" s="857"/>
      <c r="B597" s="858"/>
      <c r="C597" s="858"/>
      <c r="D597" s="859"/>
      <c r="E597" s="862"/>
    </row>
    <row r="598" spans="1:5" outlineLevel="2">
      <c r="A598" s="857"/>
      <c r="B598" s="858"/>
      <c r="C598" s="858"/>
      <c r="D598" s="859"/>
      <c r="E598" s="862"/>
    </row>
    <row r="599" spans="1:5" outlineLevel="2">
      <c r="A599" s="857"/>
      <c r="B599" s="858"/>
      <c r="C599" s="858"/>
      <c r="D599" s="859"/>
      <c r="E599" s="862"/>
    </row>
    <row r="600" spans="1:5" outlineLevel="2">
      <c r="A600" s="857"/>
      <c r="B600" s="858"/>
      <c r="C600" s="858"/>
      <c r="D600" s="859"/>
      <c r="E600" s="862"/>
    </row>
    <row r="601" spans="1:5" outlineLevel="2">
      <c r="A601" s="857"/>
      <c r="B601" s="858"/>
      <c r="C601" s="858"/>
      <c r="D601" s="859"/>
      <c r="E601" s="862"/>
    </row>
    <row r="602" spans="1:5" outlineLevel="2">
      <c r="A602" s="857"/>
      <c r="B602" s="858"/>
      <c r="C602" s="858"/>
      <c r="D602" s="859"/>
      <c r="E602" s="862"/>
    </row>
    <row r="603" spans="1:5" outlineLevel="2">
      <c r="A603" s="857"/>
      <c r="B603" s="858"/>
      <c r="C603" s="858"/>
      <c r="D603" s="859"/>
      <c r="E603" s="862"/>
    </row>
    <row r="604" spans="1:5" outlineLevel="2">
      <c r="A604" s="857"/>
      <c r="B604" s="858"/>
      <c r="C604" s="858"/>
      <c r="D604" s="859"/>
      <c r="E604" s="862"/>
    </row>
    <row r="605" spans="1:5" outlineLevel="2">
      <c r="A605" s="857"/>
      <c r="B605" s="858"/>
      <c r="C605" s="858"/>
      <c r="D605" s="859"/>
      <c r="E605" s="862"/>
    </row>
    <row r="606" spans="1:5" ht="15.75" outlineLevel="2" thickBot="1">
      <c r="A606" s="864"/>
      <c r="B606" s="865"/>
      <c r="C606" s="865"/>
      <c r="D606" s="866"/>
      <c r="E606" s="863"/>
    </row>
    <row r="607" spans="1:5" outlineLevel="1" collapsed="1">
      <c r="A607" s="839" t="s">
        <v>485</v>
      </c>
      <c r="B607" s="840"/>
      <c r="C607" s="840"/>
      <c r="D607" s="840"/>
      <c r="E607" s="860" t="s">
        <v>78</v>
      </c>
    </row>
    <row r="608" spans="1:5" outlineLevel="1">
      <c r="A608" s="851"/>
      <c r="B608" s="852"/>
      <c r="C608" s="852"/>
      <c r="D608" s="852"/>
      <c r="E608" s="861"/>
    </row>
    <row r="609" spans="1:5" outlineLevel="2">
      <c r="A609" s="851"/>
      <c r="B609" s="852"/>
      <c r="C609" s="852"/>
      <c r="D609" s="852"/>
      <c r="E609" s="853" t="s">
        <v>78</v>
      </c>
    </row>
    <row r="610" spans="1:5" outlineLevel="2">
      <c r="A610" s="851"/>
      <c r="B610" s="852"/>
      <c r="C610" s="852"/>
      <c r="D610" s="852"/>
      <c r="E610" s="854"/>
    </row>
    <row r="611" spans="1:5" outlineLevel="2">
      <c r="A611" s="851"/>
      <c r="B611" s="852"/>
      <c r="C611" s="852"/>
      <c r="D611" s="852"/>
      <c r="E611" s="854"/>
    </row>
    <row r="612" spans="1:5" outlineLevel="2">
      <c r="A612" s="851"/>
      <c r="B612" s="852"/>
      <c r="C612" s="852"/>
      <c r="D612" s="852"/>
      <c r="E612" s="854"/>
    </row>
    <row r="613" spans="1:5" outlineLevel="2">
      <c r="A613" s="851"/>
      <c r="B613" s="852"/>
      <c r="C613" s="852"/>
      <c r="D613" s="852"/>
      <c r="E613" s="854"/>
    </row>
    <row r="614" spans="1:5" outlineLevel="2">
      <c r="A614" s="851"/>
      <c r="B614" s="852"/>
      <c r="C614" s="852"/>
      <c r="D614" s="852"/>
      <c r="E614" s="854"/>
    </row>
    <row r="615" spans="1:5" outlineLevel="2">
      <c r="A615" s="851"/>
      <c r="B615" s="852"/>
      <c r="C615" s="852"/>
      <c r="D615" s="852"/>
      <c r="E615" s="854"/>
    </row>
    <row r="616" spans="1:5" outlineLevel="2">
      <c r="A616" s="851"/>
      <c r="B616" s="852"/>
      <c r="C616" s="852"/>
      <c r="D616" s="852"/>
      <c r="E616" s="854"/>
    </row>
    <row r="617" spans="1:5" outlineLevel="2">
      <c r="A617" s="851"/>
      <c r="B617" s="852"/>
      <c r="C617" s="852"/>
      <c r="D617" s="852"/>
      <c r="E617" s="854"/>
    </row>
    <row r="618" spans="1:5" outlineLevel="2">
      <c r="A618" s="851"/>
      <c r="B618" s="852"/>
      <c r="C618" s="852"/>
      <c r="D618" s="852"/>
      <c r="E618" s="854"/>
    </row>
    <row r="619" spans="1:5" outlineLevel="2">
      <c r="A619" s="851"/>
      <c r="B619" s="852"/>
      <c r="C619" s="852"/>
      <c r="D619" s="852"/>
      <c r="E619" s="854"/>
    </row>
    <row r="620" spans="1:5" outlineLevel="2">
      <c r="A620" s="851"/>
      <c r="B620" s="852"/>
      <c r="C620" s="852"/>
      <c r="D620" s="852"/>
      <c r="E620" s="854"/>
    </row>
    <row r="621" spans="1:5" outlineLevel="2">
      <c r="A621" s="851"/>
      <c r="B621" s="852"/>
      <c r="C621" s="852"/>
      <c r="D621" s="852"/>
      <c r="E621" s="854"/>
    </row>
    <row r="622" spans="1:5" outlineLevel="2">
      <c r="A622" s="851"/>
      <c r="B622" s="852"/>
      <c r="C622" s="852"/>
      <c r="D622" s="852"/>
      <c r="E622" s="854"/>
    </row>
    <row r="623" spans="1:5" outlineLevel="2">
      <c r="A623" s="851"/>
      <c r="B623" s="852"/>
      <c r="C623" s="852"/>
      <c r="D623" s="852"/>
      <c r="E623" s="854"/>
    </row>
    <row r="624" spans="1:5" outlineLevel="2">
      <c r="A624" s="851"/>
      <c r="B624" s="852"/>
      <c r="C624" s="852"/>
      <c r="D624" s="852"/>
      <c r="E624" s="854"/>
    </row>
    <row r="625" spans="1:5" outlineLevel="2">
      <c r="A625" s="851"/>
      <c r="B625" s="852"/>
      <c r="C625" s="852"/>
      <c r="D625" s="852"/>
      <c r="E625" s="854"/>
    </row>
    <row r="626" spans="1:5" outlineLevel="2">
      <c r="A626" s="851"/>
      <c r="B626" s="852"/>
      <c r="C626" s="852"/>
      <c r="D626" s="852"/>
      <c r="E626" s="854"/>
    </row>
    <row r="627" spans="1:5" outlineLevel="2">
      <c r="A627" s="851"/>
      <c r="B627" s="852"/>
      <c r="C627" s="852"/>
      <c r="D627" s="852"/>
      <c r="E627" s="854"/>
    </row>
    <row r="628" spans="1:5" ht="15.75" outlineLevel="2" thickBot="1">
      <c r="A628" s="630"/>
      <c r="B628" s="856"/>
      <c r="C628" s="856"/>
      <c r="D628" s="856"/>
      <c r="E628" s="855"/>
    </row>
    <row r="629" spans="1:5" ht="15.75" outlineLevel="1" collapsed="1" thickBot="1">
      <c r="A629" s="848"/>
      <c r="B629" s="849"/>
      <c r="C629" s="849"/>
      <c r="D629" s="849"/>
      <c r="E629" s="850"/>
    </row>
    <row r="630" spans="1:5" outlineLevel="1">
      <c r="A630" s="867" t="s">
        <v>480</v>
      </c>
      <c r="B630" s="868"/>
      <c r="C630" s="868"/>
      <c r="D630" s="869"/>
      <c r="E630" s="870" t="s">
        <v>78</v>
      </c>
    </row>
    <row r="631" spans="1:5" outlineLevel="1">
      <c r="A631" s="872" t="s">
        <v>23</v>
      </c>
      <c r="B631" s="873"/>
      <c r="C631" s="873"/>
      <c r="D631" s="317"/>
      <c r="E631" s="871"/>
    </row>
    <row r="632" spans="1:5" outlineLevel="1">
      <c r="A632" s="872" t="s">
        <v>481</v>
      </c>
      <c r="B632" s="874"/>
      <c r="C632" s="9" t="s">
        <v>478</v>
      </c>
      <c r="D632" s="318"/>
      <c r="E632" s="871"/>
    </row>
    <row r="633" spans="1:5" outlineLevel="1">
      <c r="A633" s="875"/>
      <c r="B633" s="874"/>
      <c r="C633" s="9" t="s">
        <v>482</v>
      </c>
      <c r="D633" s="318"/>
      <c r="E633" s="871"/>
    </row>
    <row r="634" spans="1:5" outlineLevel="1">
      <c r="A634" s="875"/>
      <c r="B634" s="874"/>
      <c r="C634" s="8" t="s">
        <v>483</v>
      </c>
      <c r="D634" s="318"/>
      <c r="E634" s="871"/>
    </row>
    <row r="635" spans="1:5" outlineLevel="1">
      <c r="A635" s="707" t="s">
        <v>484</v>
      </c>
      <c r="B635" s="831"/>
      <c r="C635" s="831"/>
      <c r="D635" s="876"/>
      <c r="E635" s="871"/>
    </row>
    <row r="636" spans="1:5" outlineLevel="1">
      <c r="A636" s="707" t="s">
        <v>60</v>
      </c>
      <c r="B636" s="831"/>
      <c r="C636" s="831"/>
      <c r="D636" s="876"/>
      <c r="E636" s="871"/>
    </row>
    <row r="637" spans="1:5" outlineLevel="2">
      <c r="A637" s="857" t="s">
        <v>60</v>
      </c>
      <c r="B637" s="858"/>
      <c r="C637" s="858"/>
      <c r="D637" s="859"/>
      <c r="E637" s="862" t="s">
        <v>78</v>
      </c>
    </row>
    <row r="638" spans="1:5" outlineLevel="2">
      <c r="A638" s="857"/>
      <c r="B638" s="858"/>
      <c r="C638" s="858"/>
      <c r="D638" s="859"/>
      <c r="E638" s="862"/>
    </row>
    <row r="639" spans="1:5" outlineLevel="2">
      <c r="A639" s="857"/>
      <c r="B639" s="858"/>
      <c r="C639" s="858"/>
      <c r="D639" s="859"/>
      <c r="E639" s="862"/>
    </row>
    <row r="640" spans="1:5" outlineLevel="2">
      <c r="A640" s="857"/>
      <c r="B640" s="858"/>
      <c r="C640" s="858"/>
      <c r="D640" s="859"/>
      <c r="E640" s="862"/>
    </row>
    <row r="641" spans="1:5" outlineLevel="2">
      <c r="A641" s="857"/>
      <c r="B641" s="858"/>
      <c r="C641" s="858"/>
      <c r="D641" s="859"/>
      <c r="E641" s="862"/>
    </row>
    <row r="642" spans="1:5" outlineLevel="2">
      <c r="A642" s="857"/>
      <c r="B642" s="858"/>
      <c r="C642" s="858"/>
      <c r="D642" s="859"/>
      <c r="E642" s="862"/>
    </row>
    <row r="643" spans="1:5" outlineLevel="2">
      <c r="A643" s="857"/>
      <c r="B643" s="858"/>
      <c r="C643" s="858"/>
      <c r="D643" s="859"/>
      <c r="E643" s="862"/>
    </row>
    <row r="644" spans="1:5" outlineLevel="2">
      <c r="A644" s="857"/>
      <c r="B644" s="858"/>
      <c r="C644" s="858"/>
      <c r="D644" s="859"/>
      <c r="E644" s="862"/>
    </row>
    <row r="645" spans="1:5" outlineLevel="2">
      <c r="A645" s="857"/>
      <c r="B645" s="858"/>
      <c r="C645" s="858"/>
      <c r="D645" s="859"/>
      <c r="E645" s="862"/>
    </row>
    <row r="646" spans="1:5" outlineLevel="2">
      <c r="A646" s="857"/>
      <c r="B646" s="858"/>
      <c r="C646" s="858"/>
      <c r="D646" s="859"/>
      <c r="E646" s="862"/>
    </row>
    <row r="647" spans="1:5" outlineLevel="2">
      <c r="A647" s="857"/>
      <c r="B647" s="858"/>
      <c r="C647" s="858"/>
      <c r="D647" s="859"/>
      <c r="E647" s="862"/>
    </row>
    <row r="648" spans="1:5" outlineLevel="2">
      <c r="A648" s="857"/>
      <c r="B648" s="858"/>
      <c r="C648" s="858"/>
      <c r="D648" s="859"/>
      <c r="E648" s="862"/>
    </row>
    <row r="649" spans="1:5" outlineLevel="2">
      <c r="A649" s="857"/>
      <c r="B649" s="858"/>
      <c r="C649" s="858"/>
      <c r="D649" s="859"/>
      <c r="E649" s="862"/>
    </row>
    <row r="650" spans="1:5" outlineLevel="2">
      <c r="A650" s="857"/>
      <c r="B650" s="858"/>
      <c r="C650" s="858"/>
      <c r="D650" s="859"/>
      <c r="E650" s="862"/>
    </row>
    <row r="651" spans="1:5" outlineLevel="2">
      <c r="A651" s="857"/>
      <c r="B651" s="858"/>
      <c r="C651" s="858"/>
      <c r="D651" s="859"/>
      <c r="E651" s="862"/>
    </row>
    <row r="652" spans="1:5" outlineLevel="2">
      <c r="A652" s="857"/>
      <c r="B652" s="858"/>
      <c r="C652" s="858"/>
      <c r="D652" s="859"/>
      <c r="E652" s="862"/>
    </row>
    <row r="653" spans="1:5" outlineLevel="2">
      <c r="A653" s="857"/>
      <c r="B653" s="858"/>
      <c r="C653" s="858"/>
      <c r="D653" s="859"/>
      <c r="E653" s="862"/>
    </row>
    <row r="654" spans="1:5" outlineLevel="2">
      <c r="A654" s="857"/>
      <c r="B654" s="858"/>
      <c r="C654" s="858"/>
      <c r="D654" s="859"/>
      <c r="E654" s="862"/>
    </row>
    <row r="655" spans="1:5" outlineLevel="2">
      <c r="A655" s="857"/>
      <c r="B655" s="858"/>
      <c r="C655" s="858"/>
      <c r="D655" s="859"/>
      <c r="E655" s="862"/>
    </row>
    <row r="656" spans="1:5" ht="15.75" outlineLevel="2" thickBot="1">
      <c r="A656" s="864"/>
      <c r="B656" s="865"/>
      <c r="C656" s="865"/>
      <c r="D656" s="866"/>
      <c r="E656" s="863"/>
    </row>
    <row r="657" spans="1:5" outlineLevel="1" collapsed="1">
      <c r="A657" s="839" t="s">
        <v>485</v>
      </c>
      <c r="B657" s="840"/>
      <c r="C657" s="840"/>
      <c r="D657" s="840"/>
      <c r="E657" s="860" t="s">
        <v>78</v>
      </c>
    </row>
    <row r="658" spans="1:5" outlineLevel="1">
      <c r="A658" s="851"/>
      <c r="B658" s="852"/>
      <c r="C658" s="852"/>
      <c r="D658" s="852"/>
      <c r="E658" s="861"/>
    </row>
    <row r="659" spans="1:5" outlineLevel="2">
      <c r="A659" s="851"/>
      <c r="B659" s="852"/>
      <c r="C659" s="852"/>
      <c r="D659" s="852"/>
      <c r="E659" s="853" t="s">
        <v>78</v>
      </c>
    </row>
    <row r="660" spans="1:5" outlineLevel="2">
      <c r="A660" s="851"/>
      <c r="B660" s="852"/>
      <c r="C660" s="852"/>
      <c r="D660" s="852"/>
      <c r="E660" s="854"/>
    </row>
    <row r="661" spans="1:5" outlineLevel="2">
      <c r="A661" s="851"/>
      <c r="B661" s="852"/>
      <c r="C661" s="852"/>
      <c r="D661" s="852"/>
      <c r="E661" s="854"/>
    </row>
    <row r="662" spans="1:5" outlineLevel="2">
      <c r="A662" s="851"/>
      <c r="B662" s="852"/>
      <c r="C662" s="852"/>
      <c r="D662" s="852"/>
      <c r="E662" s="854"/>
    </row>
    <row r="663" spans="1:5" outlineLevel="2">
      <c r="A663" s="851"/>
      <c r="B663" s="852"/>
      <c r="C663" s="852"/>
      <c r="D663" s="852"/>
      <c r="E663" s="854"/>
    </row>
    <row r="664" spans="1:5" outlineLevel="2">
      <c r="A664" s="851"/>
      <c r="B664" s="852"/>
      <c r="C664" s="852"/>
      <c r="D664" s="852"/>
      <c r="E664" s="854"/>
    </row>
    <row r="665" spans="1:5" outlineLevel="2">
      <c r="A665" s="851"/>
      <c r="B665" s="852"/>
      <c r="C665" s="852"/>
      <c r="D665" s="852"/>
      <c r="E665" s="854"/>
    </row>
    <row r="666" spans="1:5" outlineLevel="2">
      <c r="A666" s="851"/>
      <c r="B666" s="852"/>
      <c r="C666" s="852"/>
      <c r="D666" s="852"/>
      <c r="E666" s="854"/>
    </row>
    <row r="667" spans="1:5" outlineLevel="2">
      <c r="A667" s="851"/>
      <c r="B667" s="852"/>
      <c r="C667" s="852"/>
      <c r="D667" s="852"/>
      <c r="E667" s="854"/>
    </row>
    <row r="668" spans="1:5" outlineLevel="2">
      <c r="A668" s="851"/>
      <c r="B668" s="852"/>
      <c r="C668" s="852"/>
      <c r="D668" s="852"/>
      <c r="E668" s="854"/>
    </row>
    <row r="669" spans="1:5" outlineLevel="2">
      <c r="A669" s="851"/>
      <c r="B669" s="852"/>
      <c r="C669" s="852"/>
      <c r="D669" s="852"/>
      <c r="E669" s="854"/>
    </row>
    <row r="670" spans="1:5" outlineLevel="2">
      <c r="A670" s="851"/>
      <c r="B670" s="852"/>
      <c r="C670" s="852"/>
      <c r="D670" s="852"/>
      <c r="E670" s="854"/>
    </row>
    <row r="671" spans="1:5" outlineLevel="2">
      <c r="A671" s="851"/>
      <c r="B671" s="852"/>
      <c r="C671" s="852"/>
      <c r="D671" s="852"/>
      <c r="E671" s="854"/>
    </row>
    <row r="672" spans="1:5" outlineLevel="2">
      <c r="A672" s="851"/>
      <c r="B672" s="852"/>
      <c r="C672" s="852"/>
      <c r="D672" s="852"/>
      <c r="E672" s="854"/>
    </row>
    <row r="673" spans="1:5" outlineLevel="2">
      <c r="A673" s="851"/>
      <c r="B673" s="852"/>
      <c r="C673" s="852"/>
      <c r="D673" s="852"/>
      <c r="E673" s="854"/>
    </row>
    <row r="674" spans="1:5" outlineLevel="2">
      <c r="A674" s="851"/>
      <c r="B674" s="852"/>
      <c r="C674" s="852"/>
      <c r="D674" s="852"/>
      <c r="E674" s="854"/>
    </row>
    <row r="675" spans="1:5" outlineLevel="2">
      <c r="A675" s="851"/>
      <c r="B675" s="852"/>
      <c r="C675" s="852"/>
      <c r="D675" s="852"/>
      <c r="E675" s="854"/>
    </row>
    <row r="676" spans="1:5" outlineLevel="2">
      <c r="A676" s="851"/>
      <c r="B676" s="852"/>
      <c r="C676" s="852"/>
      <c r="D676" s="852"/>
      <c r="E676" s="854"/>
    </row>
    <row r="677" spans="1:5" outlineLevel="2">
      <c r="A677" s="851"/>
      <c r="B677" s="852"/>
      <c r="C677" s="852"/>
      <c r="D677" s="852"/>
      <c r="E677" s="854"/>
    </row>
    <row r="678" spans="1:5" ht="15.75" outlineLevel="2" thickBot="1">
      <c r="A678" s="630"/>
      <c r="B678" s="856"/>
      <c r="C678" s="856"/>
      <c r="D678" s="856"/>
      <c r="E678" s="855"/>
    </row>
    <row r="679" spans="1:5" ht="15.75" outlineLevel="1" collapsed="1" thickBot="1">
      <c r="A679" s="848"/>
      <c r="B679" s="849"/>
      <c r="C679" s="849"/>
      <c r="D679" s="849"/>
      <c r="E679" s="850"/>
    </row>
    <row r="680" spans="1:5" outlineLevel="1">
      <c r="A680" s="867" t="s">
        <v>480</v>
      </c>
      <c r="B680" s="868"/>
      <c r="C680" s="868"/>
      <c r="D680" s="869"/>
      <c r="E680" s="870" t="s">
        <v>78</v>
      </c>
    </row>
    <row r="681" spans="1:5" outlineLevel="1">
      <c r="A681" s="872" t="s">
        <v>23</v>
      </c>
      <c r="B681" s="873"/>
      <c r="C681" s="873"/>
      <c r="D681" s="317"/>
      <c r="E681" s="871"/>
    </row>
    <row r="682" spans="1:5" outlineLevel="1">
      <c r="A682" s="872" t="s">
        <v>481</v>
      </c>
      <c r="B682" s="874"/>
      <c r="C682" s="9" t="s">
        <v>478</v>
      </c>
      <c r="D682" s="318"/>
      <c r="E682" s="871"/>
    </row>
    <row r="683" spans="1:5" outlineLevel="1">
      <c r="A683" s="875"/>
      <c r="B683" s="874"/>
      <c r="C683" s="9" t="s">
        <v>482</v>
      </c>
      <c r="D683" s="318"/>
      <c r="E683" s="871"/>
    </row>
    <row r="684" spans="1:5" outlineLevel="1">
      <c r="A684" s="875"/>
      <c r="B684" s="874"/>
      <c r="C684" s="8" t="s">
        <v>483</v>
      </c>
      <c r="D684" s="318"/>
      <c r="E684" s="871"/>
    </row>
    <row r="685" spans="1:5" outlineLevel="1">
      <c r="A685" s="707" t="s">
        <v>484</v>
      </c>
      <c r="B685" s="831"/>
      <c r="C685" s="831"/>
      <c r="D685" s="876"/>
      <c r="E685" s="871"/>
    </row>
    <row r="686" spans="1:5" outlineLevel="1">
      <c r="A686" s="707" t="s">
        <v>60</v>
      </c>
      <c r="B686" s="831"/>
      <c r="C686" s="831"/>
      <c r="D686" s="876"/>
      <c r="E686" s="871"/>
    </row>
    <row r="687" spans="1:5" outlineLevel="2">
      <c r="A687" s="857" t="s">
        <v>60</v>
      </c>
      <c r="B687" s="858"/>
      <c r="C687" s="858"/>
      <c r="D687" s="859"/>
      <c r="E687" s="862" t="s">
        <v>78</v>
      </c>
    </row>
    <row r="688" spans="1:5" outlineLevel="2">
      <c r="A688" s="857"/>
      <c r="B688" s="858"/>
      <c r="C688" s="858"/>
      <c r="D688" s="859"/>
      <c r="E688" s="862"/>
    </row>
    <row r="689" spans="1:5" outlineLevel="2">
      <c r="A689" s="857"/>
      <c r="B689" s="858"/>
      <c r="C689" s="858"/>
      <c r="D689" s="859"/>
      <c r="E689" s="862"/>
    </row>
    <row r="690" spans="1:5" outlineLevel="2">
      <c r="A690" s="857"/>
      <c r="B690" s="858"/>
      <c r="C690" s="858"/>
      <c r="D690" s="859"/>
      <c r="E690" s="862"/>
    </row>
    <row r="691" spans="1:5" outlineLevel="2">
      <c r="A691" s="857"/>
      <c r="B691" s="858"/>
      <c r="C691" s="858"/>
      <c r="D691" s="859"/>
      <c r="E691" s="862"/>
    </row>
    <row r="692" spans="1:5" outlineLevel="2">
      <c r="A692" s="857"/>
      <c r="B692" s="858"/>
      <c r="C692" s="858"/>
      <c r="D692" s="859"/>
      <c r="E692" s="862"/>
    </row>
    <row r="693" spans="1:5" outlineLevel="2">
      <c r="A693" s="857"/>
      <c r="B693" s="858"/>
      <c r="C693" s="858"/>
      <c r="D693" s="859"/>
      <c r="E693" s="862"/>
    </row>
    <row r="694" spans="1:5" outlineLevel="2">
      <c r="A694" s="857"/>
      <c r="B694" s="858"/>
      <c r="C694" s="858"/>
      <c r="D694" s="859"/>
      <c r="E694" s="862"/>
    </row>
    <row r="695" spans="1:5" outlineLevel="2">
      <c r="A695" s="857"/>
      <c r="B695" s="858"/>
      <c r="C695" s="858"/>
      <c r="D695" s="859"/>
      <c r="E695" s="862"/>
    </row>
    <row r="696" spans="1:5" outlineLevel="2">
      <c r="A696" s="857"/>
      <c r="B696" s="858"/>
      <c r="C696" s="858"/>
      <c r="D696" s="859"/>
      <c r="E696" s="862"/>
    </row>
    <row r="697" spans="1:5" outlineLevel="2">
      <c r="A697" s="857"/>
      <c r="B697" s="858"/>
      <c r="C697" s="858"/>
      <c r="D697" s="859"/>
      <c r="E697" s="862"/>
    </row>
    <row r="698" spans="1:5" outlineLevel="2">
      <c r="A698" s="857"/>
      <c r="B698" s="858"/>
      <c r="C698" s="858"/>
      <c r="D698" s="859"/>
      <c r="E698" s="862"/>
    </row>
    <row r="699" spans="1:5" outlineLevel="2">
      <c r="A699" s="857"/>
      <c r="B699" s="858"/>
      <c r="C699" s="858"/>
      <c r="D699" s="859"/>
      <c r="E699" s="862"/>
    </row>
    <row r="700" spans="1:5" outlineLevel="2">
      <c r="A700" s="857"/>
      <c r="B700" s="858"/>
      <c r="C700" s="858"/>
      <c r="D700" s="859"/>
      <c r="E700" s="862"/>
    </row>
    <row r="701" spans="1:5" outlineLevel="2">
      <c r="A701" s="857"/>
      <c r="B701" s="858"/>
      <c r="C701" s="858"/>
      <c r="D701" s="859"/>
      <c r="E701" s="862"/>
    </row>
    <row r="702" spans="1:5" outlineLevel="2">
      <c r="A702" s="857"/>
      <c r="B702" s="858"/>
      <c r="C702" s="858"/>
      <c r="D702" s="859"/>
      <c r="E702" s="862"/>
    </row>
    <row r="703" spans="1:5" outlineLevel="2">
      <c r="A703" s="857"/>
      <c r="B703" s="858"/>
      <c r="C703" s="858"/>
      <c r="D703" s="859"/>
      <c r="E703" s="862"/>
    </row>
    <row r="704" spans="1:5" outlineLevel="2">
      <c r="A704" s="857"/>
      <c r="B704" s="858"/>
      <c r="C704" s="858"/>
      <c r="D704" s="859"/>
      <c r="E704" s="862"/>
    </row>
    <row r="705" spans="1:5" outlineLevel="2">
      <c r="A705" s="857"/>
      <c r="B705" s="858"/>
      <c r="C705" s="858"/>
      <c r="D705" s="859"/>
      <c r="E705" s="862"/>
    </row>
    <row r="706" spans="1:5" ht="15.75" outlineLevel="2" thickBot="1">
      <c r="A706" s="864"/>
      <c r="B706" s="865"/>
      <c r="C706" s="865"/>
      <c r="D706" s="866"/>
      <c r="E706" s="863"/>
    </row>
    <row r="707" spans="1:5" outlineLevel="1" collapsed="1">
      <c r="A707" s="839" t="s">
        <v>485</v>
      </c>
      <c r="B707" s="840"/>
      <c r="C707" s="840"/>
      <c r="D707" s="840"/>
      <c r="E707" s="860" t="s">
        <v>78</v>
      </c>
    </row>
    <row r="708" spans="1:5" outlineLevel="1">
      <c r="A708" s="851"/>
      <c r="B708" s="852"/>
      <c r="C708" s="852"/>
      <c r="D708" s="852"/>
      <c r="E708" s="861"/>
    </row>
    <row r="709" spans="1:5" outlineLevel="2">
      <c r="A709" s="851"/>
      <c r="B709" s="852"/>
      <c r="C709" s="852"/>
      <c r="D709" s="852"/>
      <c r="E709" s="853" t="s">
        <v>78</v>
      </c>
    </row>
    <row r="710" spans="1:5" outlineLevel="2">
      <c r="A710" s="851"/>
      <c r="B710" s="852"/>
      <c r="C710" s="852"/>
      <c r="D710" s="852"/>
      <c r="E710" s="854"/>
    </row>
    <row r="711" spans="1:5" outlineLevel="2">
      <c r="A711" s="851"/>
      <c r="B711" s="852"/>
      <c r="C711" s="852"/>
      <c r="D711" s="852"/>
      <c r="E711" s="854"/>
    </row>
    <row r="712" spans="1:5" outlineLevel="2">
      <c r="A712" s="851"/>
      <c r="B712" s="852"/>
      <c r="C712" s="852"/>
      <c r="D712" s="852"/>
      <c r="E712" s="854"/>
    </row>
    <row r="713" spans="1:5" outlineLevel="2">
      <c r="A713" s="851"/>
      <c r="B713" s="852"/>
      <c r="C713" s="852"/>
      <c r="D713" s="852"/>
      <c r="E713" s="854"/>
    </row>
    <row r="714" spans="1:5" outlineLevel="2">
      <c r="A714" s="851"/>
      <c r="B714" s="852"/>
      <c r="C714" s="852"/>
      <c r="D714" s="852"/>
      <c r="E714" s="854"/>
    </row>
    <row r="715" spans="1:5" outlineLevel="2">
      <c r="A715" s="851"/>
      <c r="B715" s="852"/>
      <c r="C715" s="852"/>
      <c r="D715" s="852"/>
      <c r="E715" s="854"/>
    </row>
    <row r="716" spans="1:5" outlineLevel="2">
      <c r="A716" s="851"/>
      <c r="B716" s="852"/>
      <c r="C716" s="852"/>
      <c r="D716" s="852"/>
      <c r="E716" s="854"/>
    </row>
    <row r="717" spans="1:5" outlineLevel="2">
      <c r="A717" s="851"/>
      <c r="B717" s="852"/>
      <c r="C717" s="852"/>
      <c r="D717" s="852"/>
      <c r="E717" s="854"/>
    </row>
    <row r="718" spans="1:5" outlineLevel="2">
      <c r="A718" s="851"/>
      <c r="B718" s="852"/>
      <c r="C718" s="852"/>
      <c r="D718" s="852"/>
      <c r="E718" s="854"/>
    </row>
    <row r="719" spans="1:5" outlineLevel="2">
      <c r="A719" s="851"/>
      <c r="B719" s="852"/>
      <c r="C719" s="852"/>
      <c r="D719" s="852"/>
      <c r="E719" s="854"/>
    </row>
    <row r="720" spans="1:5" outlineLevel="2">
      <c r="A720" s="851"/>
      <c r="B720" s="852"/>
      <c r="C720" s="852"/>
      <c r="D720" s="852"/>
      <c r="E720" s="854"/>
    </row>
    <row r="721" spans="1:5" outlineLevel="2">
      <c r="A721" s="851"/>
      <c r="B721" s="852"/>
      <c r="C721" s="852"/>
      <c r="D721" s="852"/>
      <c r="E721" s="854"/>
    </row>
    <row r="722" spans="1:5" outlineLevel="2">
      <c r="A722" s="851"/>
      <c r="B722" s="852"/>
      <c r="C722" s="852"/>
      <c r="D722" s="852"/>
      <c r="E722" s="854"/>
    </row>
    <row r="723" spans="1:5" outlineLevel="2">
      <c r="A723" s="851"/>
      <c r="B723" s="852"/>
      <c r="C723" s="852"/>
      <c r="D723" s="852"/>
      <c r="E723" s="854"/>
    </row>
    <row r="724" spans="1:5" outlineLevel="2">
      <c r="A724" s="851"/>
      <c r="B724" s="852"/>
      <c r="C724" s="852"/>
      <c r="D724" s="852"/>
      <c r="E724" s="854"/>
    </row>
    <row r="725" spans="1:5" outlineLevel="2">
      <c r="A725" s="851"/>
      <c r="B725" s="852"/>
      <c r="C725" s="852"/>
      <c r="D725" s="852"/>
      <c r="E725" s="854"/>
    </row>
    <row r="726" spans="1:5" outlineLevel="2">
      <c r="A726" s="851"/>
      <c r="B726" s="852"/>
      <c r="C726" s="852"/>
      <c r="D726" s="852"/>
      <c r="E726" s="854"/>
    </row>
    <row r="727" spans="1:5" outlineLevel="2">
      <c r="A727" s="851"/>
      <c r="B727" s="852"/>
      <c r="C727" s="852"/>
      <c r="D727" s="852"/>
      <c r="E727" s="854"/>
    </row>
    <row r="728" spans="1:5" ht="15.75" outlineLevel="2" thickBot="1">
      <c r="A728" s="630"/>
      <c r="B728" s="856"/>
      <c r="C728" s="856"/>
      <c r="D728" s="856"/>
      <c r="E728" s="855"/>
    </row>
    <row r="729" spans="1:5" ht="15.75" outlineLevel="1" collapsed="1" thickBot="1">
      <c r="A729" s="848"/>
      <c r="B729" s="849"/>
      <c r="C729" s="849"/>
      <c r="D729" s="849"/>
      <c r="E729" s="850"/>
    </row>
    <row r="730" spans="1:5" outlineLevel="1">
      <c r="A730" s="867" t="s">
        <v>480</v>
      </c>
      <c r="B730" s="868"/>
      <c r="C730" s="868"/>
      <c r="D730" s="869"/>
      <c r="E730" s="870" t="s">
        <v>78</v>
      </c>
    </row>
    <row r="731" spans="1:5" outlineLevel="1">
      <c r="A731" s="872" t="s">
        <v>23</v>
      </c>
      <c r="B731" s="873"/>
      <c r="C731" s="873"/>
      <c r="D731" s="317"/>
      <c r="E731" s="871"/>
    </row>
    <row r="732" spans="1:5" outlineLevel="1">
      <c r="A732" s="872" t="s">
        <v>481</v>
      </c>
      <c r="B732" s="874"/>
      <c r="C732" s="9" t="s">
        <v>478</v>
      </c>
      <c r="D732" s="318"/>
      <c r="E732" s="871"/>
    </row>
    <row r="733" spans="1:5" outlineLevel="1">
      <c r="A733" s="875"/>
      <c r="B733" s="874"/>
      <c r="C733" s="9" t="s">
        <v>482</v>
      </c>
      <c r="D733" s="318"/>
      <c r="E733" s="871"/>
    </row>
    <row r="734" spans="1:5" outlineLevel="1">
      <c r="A734" s="875"/>
      <c r="B734" s="874"/>
      <c r="C734" s="8" t="s">
        <v>483</v>
      </c>
      <c r="D734" s="318"/>
      <c r="E734" s="871"/>
    </row>
    <row r="735" spans="1:5" outlineLevel="1">
      <c r="A735" s="707" t="s">
        <v>484</v>
      </c>
      <c r="B735" s="831"/>
      <c r="C735" s="831"/>
      <c r="D735" s="876"/>
      <c r="E735" s="871"/>
    </row>
    <row r="736" spans="1:5" outlineLevel="1">
      <c r="A736" s="707" t="s">
        <v>60</v>
      </c>
      <c r="B736" s="831"/>
      <c r="C736" s="831"/>
      <c r="D736" s="876"/>
      <c r="E736" s="871"/>
    </row>
    <row r="737" spans="1:5" outlineLevel="2">
      <c r="A737" s="857" t="s">
        <v>60</v>
      </c>
      <c r="B737" s="858"/>
      <c r="C737" s="858"/>
      <c r="D737" s="859"/>
      <c r="E737" s="862" t="s">
        <v>78</v>
      </c>
    </row>
    <row r="738" spans="1:5" outlineLevel="2">
      <c r="A738" s="857"/>
      <c r="B738" s="858"/>
      <c r="C738" s="858"/>
      <c r="D738" s="859"/>
      <c r="E738" s="862"/>
    </row>
    <row r="739" spans="1:5" outlineLevel="2">
      <c r="A739" s="857"/>
      <c r="B739" s="858"/>
      <c r="C739" s="858"/>
      <c r="D739" s="859"/>
      <c r="E739" s="862"/>
    </row>
    <row r="740" spans="1:5" outlineLevel="2">
      <c r="A740" s="857"/>
      <c r="B740" s="858"/>
      <c r="C740" s="858"/>
      <c r="D740" s="859"/>
      <c r="E740" s="862"/>
    </row>
    <row r="741" spans="1:5" outlineLevel="2">
      <c r="A741" s="857"/>
      <c r="B741" s="858"/>
      <c r="C741" s="858"/>
      <c r="D741" s="859"/>
      <c r="E741" s="862"/>
    </row>
    <row r="742" spans="1:5" outlineLevel="2">
      <c r="A742" s="857"/>
      <c r="B742" s="858"/>
      <c r="C742" s="858"/>
      <c r="D742" s="859"/>
      <c r="E742" s="862"/>
    </row>
    <row r="743" spans="1:5" outlineLevel="2">
      <c r="A743" s="857"/>
      <c r="B743" s="858"/>
      <c r="C743" s="858"/>
      <c r="D743" s="859"/>
      <c r="E743" s="862"/>
    </row>
    <row r="744" spans="1:5" outlineLevel="2">
      <c r="A744" s="857"/>
      <c r="B744" s="858"/>
      <c r="C744" s="858"/>
      <c r="D744" s="859"/>
      <c r="E744" s="862"/>
    </row>
    <row r="745" spans="1:5" outlineLevel="2">
      <c r="A745" s="857"/>
      <c r="B745" s="858"/>
      <c r="C745" s="858"/>
      <c r="D745" s="859"/>
      <c r="E745" s="862"/>
    </row>
    <row r="746" spans="1:5" outlineLevel="2">
      <c r="A746" s="857"/>
      <c r="B746" s="858"/>
      <c r="C746" s="858"/>
      <c r="D746" s="859"/>
      <c r="E746" s="862"/>
    </row>
    <row r="747" spans="1:5" outlineLevel="2">
      <c r="A747" s="857"/>
      <c r="B747" s="858"/>
      <c r="C747" s="858"/>
      <c r="D747" s="859"/>
      <c r="E747" s="862"/>
    </row>
    <row r="748" spans="1:5" outlineLevel="2">
      <c r="A748" s="857"/>
      <c r="B748" s="858"/>
      <c r="C748" s="858"/>
      <c r="D748" s="859"/>
      <c r="E748" s="862"/>
    </row>
    <row r="749" spans="1:5" outlineLevel="2">
      <c r="A749" s="857"/>
      <c r="B749" s="858"/>
      <c r="C749" s="858"/>
      <c r="D749" s="859"/>
      <c r="E749" s="862"/>
    </row>
    <row r="750" spans="1:5" outlineLevel="2">
      <c r="A750" s="857"/>
      <c r="B750" s="858"/>
      <c r="C750" s="858"/>
      <c r="D750" s="859"/>
      <c r="E750" s="862"/>
    </row>
    <row r="751" spans="1:5" outlineLevel="2">
      <c r="A751" s="857"/>
      <c r="B751" s="858"/>
      <c r="C751" s="858"/>
      <c r="D751" s="859"/>
      <c r="E751" s="862"/>
    </row>
    <row r="752" spans="1:5" outlineLevel="2">
      <c r="A752" s="857"/>
      <c r="B752" s="858"/>
      <c r="C752" s="858"/>
      <c r="D752" s="859"/>
      <c r="E752" s="862"/>
    </row>
    <row r="753" spans="1:5" outlineLevel="2">
      <c r="A753" s="857"/>
      <c r="B753" s="858"/>
      <c r="C753" s="858"/>
      <c r="D753" s="859"/>
      <c r="E753" s="862"/>
    </row>
    <row r="754" spans="1:5" outlineLevel="2">
      <c r="A754" s="857"/>
      <c r="B754" s="858"/>
      <c r="C754" s="858"/>
      <c r="D754" s="859"/>
      <c r="E754" s="862"/>
    </row>
    <row r="755" spans="1:5" outlineLevel="2">
      <c r="A755" s="857"/>
      <c r="B755" s="858"/>
      <c r="C755" s="858"/>
      <c r="D755" s="859"/>
      <c r="E755" s="862"/>
    </row>
    <row r="756" spans="1:5" ht="15.75" outlineLevel="2" thickBot="1">
      <c r="A756" s="864"/>
      <c r="B756" s="865"/>
      <c r="C756" s="865"/>
      <c r="D756" s="866"/>
      <c r="E756" s="863"/>
    </row>
    <row r="757" spans="1:5" outlineLevel="1" collapsed="1">
      <c r="A757" s="839" t="s">
        <v>485</v>
      </c>
      <c r="B757" s="840"/>
      <c r="C757" s="840"/>
      <c r="D757" s="840"/>
      <c r="E757" s="860" t="s">
        <v>78</v>
      </c>
    </row>
    <row r="758" spans="1:5" outlineLevel="1">
      <c r="A758" s="851"/>
      <c r="B758" s="852"/>
      <c r="C758" s="852"/>
      <c r="D758" s="852"/>
      <c r="E758" s="861"/>
    </row>
    <row r="759" spans="1:5" outlineLevel="2">
      <c r="A759" s="851"/>
      <c r="B759" s="852"/>
      <c r="C759" s="852"/>
      <c r="D759" s="852"/>
      <c r="E759" s="853" t="s">
        <v>78</v>
      </c>
    </row>
    <row r="760" spans="1:5" outlineLevel="2">
      <c r="A760" s="851"/>
      <c r="B760" s="852"/>
      <c r="C760" s="852"/>
      <c r="D760" s="852"/>
      <c r="E760" s="854"/>
    </row>
    <row r="761" spans="1:5" outlineLevel="2">
      <c r="A761" s="851"/>
      <c r="B761" s="852"/>
      <c r="C761" s="852"/>
      <c r="D761" s="852"/>
      <c r="E761" s="854"/>
    </row>
    <row r="762" spans="1:5" outlineLevel="2">
      <c r="A762" s="851"/>
      <c r="B762" s="852"/>
      <c r="C762" s="852"/>
      <c r="D762" s="852"/>
      <c r="E762" s="854"/>
    </row>
    <row r="763" spans="1:5" outlineLevel="2">
      <c r="A763" s="851"/>
      <c r="B763" s="852"/>
      <c r="C763" s="852"/>
      <c r="D763" s="852"/>
      <c r="E763" s="854"/>
    </row>
    <row r="764" spans="1:5" outlineLevel="2">
      <c r="A764" s="851"/>
      <c r="B764" s="852"/>
      <c r="C764" s="852"/>
      <c r="D764" s="852"/>
      <c r="E764" s="854"/>
    </row>
    <row r="765" spans="1:5" outlineLevel="2">
      <c r="A765" s="851"/>
      <c r="B765" s="852"/>
      <c r="C765" s="852"/>
      <c r="D765" s="852"/>
      <c r="E765" s="854"/>
    </row>
    <row r="766" spans="1:5" outlineLevel="2">
      <c r="A766" s="851"/>
      <c r="B766" s="852"/>
      <c r="C766" s="852"/>
      <c r="D766" s="852"/>
      <c r="E766" s="854"/>
    </row>
    <row r="767" spans="1:5" outlineLevel="2">
      <c r="A767" s="851"/>
      <c r="B767" s="852"/>
      <c r="C767" s="852"/>
      <c r="D767" s="852"/>
      <c r="E767" s="854"/>
    </row>
    <row r="768" spans="1:5" outlineLevel="2">
      <c r="A768" s="851"/>
      <c r="B768" s="852"/>
      <c r="C768" s="852"/>
      <c r="D768" s="852"/>
      <c r="E768" s="854"/>
    </row>
    <row r="769" spans="1:5" outlineLevel="2">
      <c r="A769" s="851"/>
      <c r="B769" s="852"/>
      <c r="C769" s="852"/>
      <c r="D769" s="852"/>
      <c r="E769" s="854"/>
    </row>
    <row r="770" spans="1:5" outlineLevel="2">
      <c r="A770" s="851"/>
      <c r="B770" s="852"/>
      <c r="C770" s="852"/>
      <c r="D770" s="852"/>
      <c r="E770" s="854"/>
    </row>
    <row r="771" spans="1:5" outlineLevel="2">
      <c r="A771" s="851"/>
      <c r="B771" s="852"/>
      <c r="C771" s="852"/>
      <c r="D771" s="852"/>
      <c r="E771" s="854"/>
    </row>
    <row r="772" spans="1:5" outlineLevel="2">
      <c r="A772" s="851"/>
      <c r="B772" s="852"/>
      <c r="C772" s="852"/>
      <c r="D772" s="852"/>
      <c r="E772" s="854"/>
    </row>
    <row r="773" spans="1:5" outlineLevel="2">
      <c r="A773" s="851"/>
      <c r="B773" s="852"/>
      <c r="C773" s="852"/>
      <c r="D773" s="852"/>
      <c r="E773" s="854"/>
    </row>
    <row r="774" spans="1:5" outlineLevel="2">
      <c r="A774" s="851"/>
      <c r="B774" s="852"/>
      <c r="C774" s="852"/>
      <c r="D774" s="852"/>
      <c r="E774" s="854"/>
    </row>
    <row r="775" spans="1:5" outlineLevel="2">
      <c r="A775" s="851"/>
      <c r="B775" s="852"/>
      <c r="C775" s="852"/>
      <c r="D775" s="852"/>
      <c r="E775" s="854"/>
    </row>
    <row r="776" spans="1:5" outlineLevel="2">
      <c r="A776" s="851"/>
      <c r="B776" s="852"/>
      <c r="C776" s="852"/>
      <c r="D776" s="852"/>
      <c r="E776" s="854"/>
    </row>
    <row r="777" spans="1:5" outlineLevel="2">
      <c r="A777" s="851"/>
      <c r="B777" s="852"/>
      <c r="C777" s="852"/>
      <c r="D777" s="852"/>
      <c r="E777" s="854"/>
    </row>
    <row r="778" spans="1:5" ht="15.75" outlineLevel="2" thickBot="1">
      <c r="A778" s="630"/>
      <c r="B778" s="856"/>
      <c r="C778" s="856"/>
      <c r="D778" s="856"/>
      <c r="E778" s="855"/>
    </row>
    <row r="779" spans="1:5" outlineLevel="1" collapsed="1">
      <c r="A779" s="848"/>
      <c r="B779" s="849"/>
      <c r="C779" s="849"/>
      <c r="D779" s="849"/>
      <c r="E779" s="850"/>
    </row>
    <row r="780" spans="1:5" collapsed="1"/>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43"/>
  <sheetViews>
    <sheetView zoomScale="80" zoomScaleNormal="80" workbookViewId="0">
      <selection activeCell="D15" sqref="D15"/>
    </sheetView>
  </sheetViews>
  <sheetFormatPr defaultRowHeight="15"/>
  <cols>
    <col min="1" max="1" width="38.140625" customWidth="1"/>
    <col min="2" max="2" width="28.140625" customWidth="1"/>
    <col min="3" max="3" width="28.5703125" customWidth="1"/>
    <col min="4" max="4" width="20.42578125" customWidth="1"/>
    <col min="5" max="7" width="16.7109375" customWidth="1"/>
    <col min="8" max="8" width="22.5703125" customWidth="1"/>
  </cols>
  <sheetData>
    <row r="1" spans="1:9">
      <c r="A1" s="60" t="s">
        <v>428</v>
      </c>
      <c r="B1" s="60"/>
      <c r="C1" s="60"/>
      <c r="D1" s="60"/>
      <c r="E1" s="60"/>
      <c r="F1" s="60"/>
      <c r="G1" s="17"/>
      <c r="H1" s="17"/>
      <c r="I1" s="128"/>
    </row>
    <row r="2" spans="1:9">
      <c r="A2" s="60" t="s">
        <v>301</v>
      </c>
      <c r="B2" s="60"/>
      <c r="C2" s="60"/>
      <c r="D2" s="60"/>
      <c r="E2" s="60"/>
      <c r="F2" s="60"/>
      <c r="G2" s="17"/>
      <c r="H2" s="17"/>
      <c r="I2" s="128"/>
    </row>
    <row r="3" spans="1:9" ht="15.75" thickBot="1">
      <c r="A3" s="799"/>
      <c r="B3" s="799"/>
      <c r="C3" s="799"/>
      <c r="D3" s="799"/>
      <c r="E3" s="799"/>
      <c r="F3" s="799"/>
      <c r="G3" s="799"/>
      <c r="H3" s="799"/>
    </row>
    <row r="4" spans="1:9">
      <c r="A4" s="640" t="s">
        <v>301</v>
      </c>
      <c r="B4" s="664"/>
      <c r="C4" s="664"/>
      <c r="D4" s="664"/>
      <c r="E4" s="664"/>
      <c r="F4" s="664"/>
      <c r="G4" s="685"/>
      <c r="H4" s="667" t="s">
        <v>526</v>
      </c>
    </row>
    <row r="5" spans="1:9" ht="24.95" customHeight="1" thickBot="1">
      <c r="A5" s="665"/>
      <c r="B5" s="666"/>
      <c r="C5" s="666"/>
      <c r="D5" s="666"/>
      <c r="E5" s="666"/>
      <c r="F5" s="666"/>
      <c r="G5" s="686"/>
      <c r="H5" s="668"/>
    </row>
    <row r="6" spans="1:9" ht="15" customHeight="1" thickBot="1">
      <c r="A6" s="920" t="str">
        <f>Obsah!A26</f>
        <v>Informace platné k datu</v>
      </c>
      <c r="B6" s="921"/>
      <c r="C6" s="921"/>
      <c r="D6" s="248"/>
      <c r="E6" s="248"/>
      <c r="F6" s="248"/>
      <c r="G6" s="45" t="s">
        <v>658</v>
      </c>
      <c r="H6" s="44"/>
    </row>
    <row r="7" spans="1:9" ht="38.1" customHeight="1">
      <c r="A7" s="904" t="s">
        <v>319</v>
      </c>
      <c r="B7" s="905"/>
      <c r="C7" s="906"/>
      <c r="D7" s="139" t="s">
        <v>113</v>
      </c>
      <c r="E7" s="139" t="s">
        <v>112</v>
      </c>
      <c r="F7" s="139" t="s">
        <v>111</v>
      </c>
      <c r="G7" s="139" t="s">
        <v>110</v>
      </c>
      <c r="H7" s="901" t="s">
        <v>53</v>
      </c>
    </row>
    <row r="8" spans="1:9" ht="15" customHeight="1">
      <c r="A8" s="907"/>
      <c r="B8" s="908"/>
      <c r="C8" s="909"/>
      <c r="D8" s="391" t="s">
        <v>671</v>
      </c>
      <c r="E8" s="391" t="s">
        <v>672</v>
      </c>
      <c r="F8" s="391" t="s">
        <v>673</v>
      </c>
      <c r="G8" s="391" t="s">
        <v>674</v>
      </c>
      <c r="H8" s="902"/>
    </row>
    <row r="9" spans="1:9" ht="24.95" customHeight="1">
      <c r="A9" s="917" t="s">
        <v>318</v>
      </c>
      <c r="B9" s="914" t="s">
        <v>310</v>
      </c>
      <c r="C9" s="137" t="s">
        <v>316</v>
      </c>
      <c r="D9" s="395">
        <v>0</v>
      </c>
      <c r="E9" s="395">
        <v>0</v>
      </c>
      <c r="F9" s="395">
        <v>0</v>
      </c>
      <c r="G9" s="395">
        <v>0</v>
      </c>
      <c r="H9" s="902"/>
    </row>
    <row r="10" spans="1:9" ht="38.25">
      <c r="A10" s="918"/>
      <c r="B10" s="915"/>
      <c r="C10" s="9" t="s">
        <v>315</v>
      </c>
      <c r="D10" s="396">
        <v>1265409393</v>
      </c>
      <c r="E10" s="396">
        <v>195655440</v>
      </c>
      <c r="F10" s="396">
        <v>244142750</v>
      </c>
      <c r="G10" s="396">
        <v>5400525</v>
      </c>
      <c r="H10" s="902"/>
    </row>
    <row r="11" spans="1:9">
      <c r="A11" s="918"/>
      <c r="B11" s="915"/>
      <c r="C11" s="9" t="s">
        <v>314</v>
      </c>
      <c r="D11" s="396">
        <v>0</v>
      </c>
      <c r="E11" s="396">
        <v>0</v>
      </c>
      <c r="F11" s="396">
        <v>0</v>
      </c>
      <c r="G11" s="396">
        <v>0</v>
      </c>
      <c r="H11" s="902"/>
    </row>
    <row r="12" spans="1:9" ht="25.5">
      <c r="A12" s="918"/>
      <c r="B12" s="915"/>
      <c r="C12" s="9" t="s">
        <v>313</v>
      </c>
      <c r="D12" s="396">
        <v>15534761901</v>
      </c>
      <c r="E12" s="396">
        <v>8711358933</v>
      </c>
      <c r="F12" s="396">
        <v>4017952210</v>
      </c>
      <c r="G12" s="396">
        <v>5367522223</v>
      </c>
      <c r="H12" s="902"/>
    </row>
    <row r="13" spans="1:9">
      <c r="A13" s="918"/>
      <c r="B13" s="915"/>
      <c r="C13" s="9" t="s">
        <v>312</v>
      </c>
      <c r="D13" s="396">
        <v>0</v>
      </c>
      <c r="E13" s="396">
        <v>0</v>
      </c>
      <c r="F13" s="396">
        <v>0</v>
      </c>
      <c r="G13" s="396">
        <v>0</v>
      </c>
      <c r="H13" s="902"/>
    </row>
    <row r="14" spans="1:9" ht="25.5">
      <c r="A14" s="918"/>
      <c r="B14" s="915" t="s">
        <v>309</v>
      </c>
      <c r="C14" s="9" t="s">
        <v>316</v>
      </c>
      <c r="D14" s="395">
        <v>0</v>
      </c>
      <c r="E14" s="395">
        <v>0</v>
      </c>
      <c r="F14" s="395">
        <v>0</v>
      </c>
      <c r="G14" s="395">
        <v>0</v>
      </c>
      <c r="H14" s="902"/>
    </row>
    <row r="15" spans="1:9" ht="38.25">
      <c r="A15" s="918"/>
      <c r="B15" s="915"/>
      <c r="C15" s="9" t="s">
        <v>315</v>
      </c>
      <c r="D15" s="396">
        <v>0</v>
      </c>
      <c r="E15" s="396">
        <v>0</v>
      </c>
      <c r="F15" s="396">
        <v>0</v>
      </c>
      <c r="G15" s="396">
        <v>0</v>
      </c>
      <c r="H15" s="902"/>
    </row>
    <row r="16" spans="1:9">
      <c r="A16" s="918"/>
      <c r="B16" s="915"/>
      <c r="C16" s="9" t="s">
        <v>314</v>
      </c>
      <c r="D16" s="396">
        <v>0</v>
      </c>
      <c r="E16" s="396">
        <v>0</v>
      </c>
      <c r="F16" s="396">
        <v>0</v>
      </c>
      <c r="G16" s="396">
        <v>0</v>
      </c>
      <c r="H16" s="902"/>
    </row>
    <row r="17" spans="1:8" ht="24.95" customHeight="1">
      <c r="A17" s="918"/>
      <c r="B17" s="915"/>
      <c r="C17" s="9" t="s">
        <v>313</v>
      </c>
      <c r="D17" s="396">
        <v>0</v>
      </c>
      <c r="E17" s="396">
        <v>0</v>
      </c>
      <c r="F17" s="396">
        <v>0</v>
      </c>
      <c r="G17" s="396">
        <v>0</v>
      </c>
      <c r="H17" s="902"/>
    </row>
    <row r="18" spans="1:8" ht="15.75" thickBot="1">
      <c r="A18" s="919"/>
      <c r="B18" s="916"/>
      <c r="C18" s="136" t="s">
        <v>312</v>
      </c>
      <c r="D18" s="396">
        <v>0</v>
      </c>
      <c r="E18" s="396">
        <v>0</v>
      </c>
      <c r="F18" s="396">
        <v>0</v>
      </c>
      <c r="G18" s="396">
        <v>0</v>
      </c>
      <c r="H18" s="903"/>
    </row>
    <row r="19" spans="1:8" ht="15" customHeight="1">
      <c r="A19" s="888" t="s">
        <v>317</v>
      </c>
      <c r="B19" s="912" t="s">
        <v>316</v>
      </c>
      <c r="C19" s="913"/>
      <c r="D19" s="397">
        <v>0</v>
      </c>
      <c r="E19" s="397">
        <v>0</v>
      </c>
      <c r="F19" s="397">
        <v>0</v>
      </c>
      <c r="G19" s="397">
        <v>0</v>
      </c>
      <c r="H19" s="896" t="s">
        <v>48</v>
      </c>
    </row>
    <row r="20" spans="1:8" ht="15" customHeight="1">
      <c r="A20" s="888"/>
      <c r="B20" s="890" t="s">
        <v>315</v>
      </c>
      <c r="C20" s="891"/>
      <c r="D20" s="398">
        <v>0</v>
      </c>
      <c r="E20" s="398">
        <v>0</v>
      </c>
      <c r="F20" s="398">
        <v>0</v>
      </c>
      <c r="G20" s="398">
        <v>0</v>
      </c>
      <c r="H20" s="896"/>
    </row>
    <row r="21" spans="1:8">
      <c r="A21" s="888"/>
      <c r="B21" s="890" t="s">
        <v>314</v>
      </c>
      <c r="C21" s="891"/>
      <c r="D21" s="398">
        <v>0</v>
      </c>
      <c r="E21" s="398">
        <v>0</v>
      </c>
      <c r="F21" s="398">
        <v>0</v>
      </c>
      <c r="G21" s="398">
        <v>0</v>
      </c>
      <c r="H21" s="896"/>
    </row>
    <row r="22" spans="1:8">
      <c r="A22" s="888"/>
      <c r="B22" s="890" t="s">
        <v>313</v>
      </c>
      <c r="C22" s="891"/>
      <c r="D22" s="398">
        <v>0</v>
      </c>
      <c r="E22" s="398">
        <v>0</v>
      </c>
      <c r="F22" s="398">
        <v>0</v>
      </c>
      <c r="G22" s="398">
        <v>0</v>
      </c>
      <c r="H22" s="896"/>
    </row>
    <row r="23" spans="1:8" ht="15.75" thickBot="1">
      <c r="A23" s="889"/>
      <c r="B23" s="910" t="s">
        <v>312</v>
      </c>
      <c r="C23" s="911"/>
      <c r="D23" s="399">
        <v>0</v>
      </c>
      <c r="E23" s="399">
        <v>0</v>
      </c>
      <c r="F23" s="399">
        <v>0</v>
      </c>
      <c r="G23" s="399">
        <v>0</v>
      </c>
      <c r="H23" s="897"/>
    </row>
    <row r="24" spans="1:8" ht="15" customHeight="1">
      <c r="A24" s="892" t="s">
        <v>311</v>
      </c>
      <c r="B24" s="898" t="s">
        <v>310</v>
      </c>
      <c r="C24" s="247" t="s">
        <v>307</v>
      </c>
      <c r="D24" s="400">
        <v>0</v>
      </c>
      <c r="E24" s="400">
        <v>0</v>
      </c>
      <c r="F24" s="400">
        <v>0</v>
      </c>
      <c r="G24" s="400">
        <v>0</v>
      </c>
      <c r="H24" s="895" t="s">
        <v>44</v>
      </c>
    </row>
    <row r="25" spans="1:8">
      <c r="A25" s="888"/>
      <c r="B25" s="899"/>
      <c r="C25" s="9" t="s">
        <v>306</v>
      </c>
      <c r="D25" s="396">
        <v>0</v>
      </c>
      <c r="E25" s="396">
        <v>0</v>
      </c>
      <c r="F25" s="396">
        <v>0</v>
      </c>
      <c r="G25" s="396">
        <v>0</v>
      </c>
      <c r="H25" s="896"/>
    </row>
    <row r="26" spans="1:8">
      <c r="A26" s="888"/>
      <c r="B26" s="899"/>
      <c r="C26" s="9" t="s">
        <v>305</v>
      </c>
      <c r="D26" s="396">
        <v>0</v>
      </c>
      <c r="E26" s="396">
        <v>34230050</v>
      </c>
      <c r="F26" s="396">
        <v>0</v>
      </c>
      <c r="G26" s="396">
        <v>38446256</v>
      </c>
      <c r="H26" s="896"/>
    </row>
    <row r="27" spans="1:8">
      <c r="A27" s="888"/>
      <c r="B27" s="899"/>
      <c r="C27" s="9" t="s">
        <v>304</v>
      </c>
      <c r="D27" s="396">
        <v>0</v>
      </c>
      <c r="E27" s="396">
        <v>0</v>
      </c>
      <c r="F27" s="396">
        <v>0</v>
      </c>
      <c r="G27" s="396">
        <v>0</v>
      </c>
      <c r="H27" s="896"/>
    </row>
    <row r="28" spans="1:8">
      <c r="A28" s="888"/>
      <c r="B28" s="899"/>
      <c r="C28" s="9" t="s">
        <v>303</v>
      </c>
      <c r="D28" s="396">
        <v>0</v>
      </c>
      <c r="E28" s="396">
        <v>0</v>
      </c>
      <c r="F28" s="396">
        <v>0</v>
      </c>
      <c r="G28" s="396">
        <v>0</v>
      </c>
      <c r="H28" s="896"/>
    </row>
    <row r="29" spans="1:8" ht="15.75" thickBot="1">
      <c r="A29" s="888"/>
      <c r="B29" s="900"/>
      <c r="C29" s="136" t="s">
        <v>302</v>
      </c>
      <c r="D29" s="401">
        <v>0</v>
      </c>
      <c r="E29" s="401">
        <v>0</v>
      </c>
      <c r="F29" s="401">
        <v>0</v>
      </c>
      <c r="G29" s="401">
        <v>0</v>
      </c>
      <c r="H29" s="896"/>
    </row>
    <row r="30" spans="1:8">
      <c r="A30" s="888"/>
      <c r="B30" s="899" t="s">
        <v>309</v>
      </c>
      <c r="C30" s="137" t="s">
        <v>307</v>
      </c>
      <c r="D30" s="400">
        <v>0</v>
      </c>
      <c r="E30" s="400">
        <v>0</v>
      </c>
      <c r="F30" s="400">
        <v>0</v>
      </c>
      <c r="G30" s="400">
        <v>0</v>
      </c>
      <c r="H30" s="896"/>
    </row>
    <row r="31" spans="1:8">
      <c r="A31" s="888"/>
      <c r="B31" s="899"/>
      <c r="C31" s="9" t="s">
        <v>306</v>
      </c>
      <c r="D31" s="396">
        <v>0</v>
      </c>
      <c r="E31" s="396">
        <v>0</v>
      </c>
      <c r="F31" s="396">
        <v>0</v>
      </c>
      <c r="G31" s="396">
        <v>0</v>
      </c>
      <c r="H31" s="896"/>
    </row>
    <row r="32" spans="1:8">
      <c r="A32" s="888"/>
      <c r="B32" s="899"/>
      <c r="C32" s="9" t="s">
        <v>305</v>
      </c>
      <c r="D32" s="396">
        <v>0</v>
      </c>
      <c r="E32" s="396">
        <v>0</v>
      </c>
      <c r="F32" s="396">
        <v>0</v>
      </c>
      <c r="G32" s="396">
        <v>0</v>
      </c>
      <c r="H32" s="896"/>
    </row>
    <row r="33" spans="1:8">
      <c r="A33" s="888"/>
      <c r="B33" s="899"/>
      <c r="C33" s="9" t="s">
        <v>304</v>
      </c>
      <c r="D33" s="396">
        <v>0</v>
      </c>
      <c r="E33" s="396">
        <v>0</v>
      </c>
      <c r="F33" s="396">
        <v>0</v>
      </c>
      <c r="G33" s="396">
        <v>0</v>
      </c>
      <c r="H33" s="896"/>
    </row>
    <row r="34" spans="1:8">
      <c r="A34" s="888"/>
      <c r="B34" s="899"/>
      <c r="C34" s="9" t="s">
        <v>303</v>
      </c>
      <c r="D34" s="396">
        <v>0</v>
      </c>
      <c r="E34" s="396">
        <v>0</v>
      </c>
      <c r="F34" s="396">
        <v>0</v>
      </c>
      <c r="G34" s="396">
        <v>0</v>
      </c>
      <c r="H34" s="896"/>
    </row>
    <row r="35" spans="1:8" ht="15.75" thickBot="1">
      <c r="A35" s="889"/>
      <c r="B35" s="900"/>
      <c r="C35" s="136" t="s">
        <v>302</v>
      </c>
      <c r="D35" s="401">
        <v>0</v>
      </c>
      <c r="E35" s="401">
        <v>0</v>
      </c>
      <c r="F35" s="401">
        <v>0</v>
      </c>
      <c r="G35" s="401">
        <v>0</v>
      </c>
      <c r="H35" s="897"/>
    </row>
    <row r="36" spans="1:8">
      <c r="A36" s="892" t="s">
        <v>308</v>
      </c>
      <c r="B36" s="893" t="s">
        <v>307</v>
      </c>
      <c r="C36" s="894"/>
      <c r="D36" s="400">
        <v>0</v>
      </c>
      <c r="E36" s="400">
        <v>0</v>
      </c>
      <c r="F36" s="400">
        <v>0</v>
      </c>
      <c r="G36" s="400">
        <v>0</v>
      </c>
      <c r="H36" s="895" t="s">
        <v>42</v>
      </c>
    </row>
    <row r="37" spans="1:8">
      <c r="A37" s="888"/>
      <c r="B37" s="890" t="s">
        <v>306</v>
      </c>
      <c r="C37" s="891"/>
      <c r="D37" s="396">
        <v>0</v>
      </c>
      <c r="E37" s="396">
        <v>0</v>
      </c>
      <c r="F37" s="396">
        <v>0</v>
      </c>
      <c r="G37" s="396">
        <v>0</v>
      </c>
      <c r="H37" s="896"/>
    </row>
    <row r="38" spans="1:8">
      <c r="A38" s="888"/>
      <c r="B38" s="890" t="s">
        <v>305</v>
      </c>
      <c r="C38" s="891"/>
      <c r="D38" s="396">
        <v>0</v>
      </c>
      <c r="E38" s="396">
        <v>0</v>
      </c>
      <c r="F38" s="396">
        <v>0</v>
      </c>
      <c r="G38" s="396">
        <v>0</v>
      </c>
      <c r="H38" s="896"/>
    </row>
    <row r="39" spans="1:8">
      <c r="A39" s="888"/>
      <c r="B39" s="890" t="s">
        <v>304</v>
      </c>
      <c r="C39" s="891"/>
      <c r="D39" s="396">
        <v>0</v>
      </c>
      <c r="E39" s="396">
        <v>0</v>
      </c>
      <c r="F39" s="396">
        <v>0</v>
      </c>
      <c r="G39" s="396">
        <v>0</v>
      </c>
      <c r="H39" s="896"/>
    </row>
    <row r="40" spans="1:8">
      <c r="A40" s="888"/>
      <c r="B40" s="890" t="s">
        <v>303</v>
      </c>
      <c r="C40" s="891"/>
      <c r="D40" s="396">
        <v>0</v>
      </c>
      <c r="E40" s="396">
        <v>0</v>
      </c>
      <c r="F40" s="396">
        <v>0</v>
      </c>
      <c r="G40" s="396">
        <v>0</v>
      </c>
      <c r="H40" s="896"/>
    </row>
    <row r="41" spans="1:8" ht="15.75" thickBot="1">
      <c r="A41" s="889"/>
      <c r="B41" s="910" t="s">
        <v>302</v>
      </c>
      <c r="C41" s="911"/>
      <c r="D41" s="401">
        <v>0</v>
      </c>
      <c r="E41" s="401">
        <v>0</v>
      </c>
      <c r="F41" s="401">
        <v>0</v>
      </c>
      <c r="G41" s="401">
        <v>0</v>
      </c>
      <c r="H41" s="897"/>
    </row>
    <row r="42" spans="1:8">
      <c r="D42" s="7"/>
      <c r="E42" s="7"/>
      <c r="F42" s="7"/>
      <c r="G42" s="7"/>
    </row>
    <row r="43" spans="1:8">
      <c r="D43" s="7"/>
      <c r="E43" s="7"/>
      <c r="F43" s="7"/>
      <c r="G43" s="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60" t="s">
        <v>429</v>
      </c>
      <c r="B1" s="17"/>
      <c r="C1" s="17"/>
      <c r="D1" s="17"/>
      <c r="E1" s="17"/>
      <c r="F1" s="17"/>
      <c r="G1" s="17"/>
    </row>
    <row r="2" spans="1:7">
      <c r="A2" s="60" t="s">
        <v>300</v>
      </c>
      <c r="B2" s="17"/>
      <c r="C2" s="17"/>
      <c r="D2" s="17"/>
      <c r="E2" s="17"/>
      <c r="F2" s="17"/>
      <c r="G2" s="17"/>
    </row>
    <row r="3" spans="1:7" ht="15.75" thickBot="1">
      <c r="A3" s="633"/>
      <c r="B3" s="633"/>
      <c r="C3" s="633"/>
      <c r="D3" s="633"/>
      <c r="E3" s="633"/>
      <c r="F3" s="633"/>
      <c r="G3" s="633"/>
    </row>
    <row r="4" spans="1:7" ht="15" customHeight="1">
      <c r="A4" s="640" t="s">
        <v>300</v>
      </c>
      <c r="B4" s="664"/>
      <c r="C4" s="664"/>
      <c r="D4" s="664"/>
      <c r="E4" s="664"/>
      <c r="F4" s="685"/>
      <c r="G4" s="667" t="s">
        <v>526</v>
      </c>
    </row>
    <row r="5" spans="1:7" ht="24.95" customHeight="1" thickBot="1">
      <c r="A5" s="665"/>
      <c r="B5" s="666"/>
      <c r="C5" s="666"/>
      <c r="D5" s="666"/>
      <c r="E5" s="666"/>
      <c r="F5" s="686"/>
      <c r="G5" s="668"/>
    </row>
    <row r="6" spans="1:7" ht="15" customHeight="1" thickBot="1">
      <c r="A6" s="150" t="str">
        <f>Obsah!A26</f>
        <v>Informace platné k datu</v>
      </c>
      <c r="B6" s="149"/>
      <c r="C6" s="149"/>
      <c r="D6" s="149"/>
      <c r="E6" s="149"/>
      <c r="F6" s="148" t="s">
        <v>658</v>
      </c>
      <c r="G6" s="147"/>
    </row>
    <row r="7" spans="1:7" ht="38.1" customHeight="1">
      <c r="A7" s="922" t="s">
        <v>464</v>
      </c>
      <c r="B7" s="923"/>
      <c r="C7" s="139" t="s">
        <v>113</v>
      </c>
      <c r="D7" s="139" t="s">
        <v>112</v>
      </c>
      <c r="E7" s="139" t="s">
        <v>111</v>
      </c>
      <c r="F7" s="139" t="s">
        <v>110</v>
      </c>
      <c r="G7" s="926" t="s">
        <v>329</v>
      </c>
    </row>
    <row r="8" spans="1:7" ht="15" customHeight="1">
      <c r="A8" s="924"/>
      <c r="B8" s="925"/>
      <c r="C8" s="138" t="s">
        <v>109</v>
      </c>
      <c r="D8" s="138" t="s">
        <v>109</v>
      </c>
      <c r="E8" s="138" t="s">
        <v>109</v>
      </c>
      <c r="F8" s="138" t="s">
        <v>109</v>
      </c>
      <c r="G8" s="927"/>
    </row>
    <row r="9" spans="1:7" ht="15" customHeight="1">
      <c r="A9" s="888" t="s">
        <v>328</v>
      </c>
      <c r="B9" s="146" t="s">
        <v>327</v>
      </c>
      <c r="C9" s="146"/>
      <c r="D9" s="146"/>
      <c r="E9" s="146"/>
      <c r="F9" s="145"/>
      <c r="G9" s="927"/>
    </row>
    <row r="10" spans="1:7">
      <c r="A10" s="888"/>
      <c r="B10" s="143" t="s">
        <v>326</v>
      </c>
      <c r="C10" s="143"/>
      <c r="D10" s="143"/>
      <c r="E10" s="143"/>
      <c r="F10" s="142"/>
      <c r="G10" s="927"/>
    </row>
    <row r="11" spans="1:7" ht="15.75" thickBot="1">
      <c r="A11" s="889"/>
      <c r="B11" s="141" t="s">
        <v>325</v>
      </c>
      <c r="C11" s="141"/>
      <c r="D11" s="141"/>
      <c r="E11" s="141"/>
      <c r="F11" s="140"/>
      <c r="G11" s="928"/>
    </row>
    <row r="12" spans="1:7">
      <c r="A12" s="892" t="s">
        <v>324</v>
      </c>
      <c r="B12" s="41" t="s">
        <v>323</v>
      </c>
      <c r="C12" s="41"/>
      <c r="D12" s="41"/>
      <c r="E12" s="41"/>
      <c r="F12" s="144"/>
      <c r="G12" s="618" t="s">
        <v>322</v>
      </c>
    </row>
    <row r="13" spans="1:7">
      <c r="A13" s="888"/>
      <c r="B13" s="143" t="s">
        <v>321</v>
      </c>
      <c r="C13" s="143"/>
      <c r="D13" s="143"/>
      <c r="E13" s="143"/>
      <c r="F13" s="142"/>
      <c r="G13" s="619"/>
    </row>
    <row r="14" spans="1:7" ht="25.5">
      <c r="A14" s="888"/>
      <c r="B14" s="143" t="s">
        <v>506</v>
      </c>
      <c r="C14" s="143"/>
      <c r="D14" s="143"/>
      <c r="E14" s="143"/>
      <c r="F14" s="142"/>
      <c r="G14" s="619"/>
    </row>
    <row r="15" spans="1:7" ht="26.25" thickBot="1">
      <c r="A15" s="889"/>
      <c r="B15" s="141" t="s">
        <v>320</v>
      </c>
      <c r="C15" s="141"/>
      <c r="D15" s="141"/>
      <c r="E15" s="141"/>
      <c r="F15" s="140"/>
      <c r="G15" s="671"/>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75" t="s">
        <v>500</v>
      </c>
      <c r="B1" s="675"/>
      <c r="C1" s="675"/>
      <c r="D1" s="675"/>
      <c r="E1" s="17"/>
    </row>
    <row r="2" spans="1:6">
      <c r="A2" s="675" t="s">
        <v>337</v>
      </c>
      <c r="B2" s="675"/>
      <c r="C2" s="675"/>
      <c r="D2" s="675"/>
      <c r="E2" s="17"/>
    </row>
    <row r="3" spans="1:6" ht="15.75" thickBot="1">
      <c r="A3" s="633"/>
      <c r="B3" s="633"/>
      <c r="C3" s="633"/>
      <c r="D3" s="633"/>
      <c r="E3" s="633"/>
    </row>
    <row r="4" spans="1:6" ht="20.100000000000001" customHeight="1">
      <c r="A4" s="640" t="s">
        <v>337</v>
      </c>
      <c r="B4" s="664"/>
      <c r="C4" s="664"/>
      <c r="D4" s="664"/>
      <c r="E4" s="634" t="s">
        <v>527</v>
      </c>
    </row>
    <row r="5" spans="1:6" ht="20.100000000000001" customHeight="1" thickBot="1">
      <c r="A5" s="692"/>
      <c r="B5" s="693"/>
      <c r="C5" s="693"/>
      <c r="D5" s="693"/>
      <c r="E5" s="635"/>
    </row>
    <row r="6" spans="1:6" ht="15.95" customHeight="1" thickBot="1">
      <c r="A6" s="920" t="str">
        <f>Obsah!A32</f>
        <v>Informace platné k datu</v>
      </c>
      <c r="B6" s="921"/>
      <c r="C6" s="738"/>
      <c r="D6" s="16" t="s">
        <v>658</v>
      </c>
      <c r="E6" s="15"/>
    </row>
    <row r="7" spans="1:6" ht="15.95" customHeight="1">
      <c r="A7" s="621" t="s">
        <v>54</v>
      </c>
      <c r="B7" s="933"/>
      <c r="C7" s="934"/>
      <c r="D7" s="236"/>
      <c r="E7" s="618" t="s">
        <v>53</v>
      </c>
    </row>
    <row r="8" spans="1:6" ht="30" customHeight="1" thickBot="1">
      <c r="A8" s="935" t="s">
        <v>339</v>
      </c>
      <c r="B8" s="936"/>
      <c r="C8" s="937"/>
      <c r="D8" s="244"/>
      <c r="E8" s="619"/>
    </row>
    <row r="9" spans="1:6" ht="30" customHeight="1" thickBot="1">
      <c r="A9" s="929" t="s">
        <v>338</v>
      </c>
      <c r="B9" s="930"/>
      <c r="C9" s="931"/>
      <c r="D9" s="238"/>
      <c r="E9" s="12" t="s">
        <v>48</v>
      </c>
    </row>
    <row r="10" spans="1:6" s="932" customFormat="1" ht="15" customHeight="1"/>
    <row r="11" spans="1:6" s="932" customFormat="1" ht="15" customHeight="1"/>
    <row r="12" spans="1:6" ht="15" customHeight="1">
      <c r="A12" s="154"/>
      <c r="B12" s="154"/>
      <c r="C12" s="154"/>
      <c r="D12" s="26"/>
      <c r="E12" s="152"/>
    </row>
    <row r="13" spans="1:6" ht="15" customHeight="1">
      <c r="A13" s="154"/>
      <c r="B13" s="154"/>
      <c r="C13" s="154"/>
      <c r="D13" s="26"/>
      <c r="E13" s="152"/>
    </row>
    <row r="14" spans="1:6" ht="15" customHeight="1">
      <c r="A14" s="154"/>
      <c r="B14" s="154"/>
      <c r="C14" s="154"/>
      <c r="D14" s="155"/>
      <c r="E14" s="152"/>
    </row>
    <row r="15" spans="1:6" ht="15" customHeight="1">
      <c r="A15" s="154"/>
      <c r="B15" s="154"/>
      <c r="C15" s="154"/>
      <c r="D15" s="155"/>
      <c r="E15" s="152"/>
    </row>
    <row r="16" spans="1:6" ht="15" customHeight="1">
      <c r="A16" s="154"/>
      <c r="B16" s="154"/>
      <c r="C16" s="154"/>
      <c r="D16" s="26"/>
      <c r="E16" s="152"/>
      <c r="F16" s="1"/>
    </row>
    <row r="17" spans="1:6" ht="15" customHeight="1">
      <c r="A17" s="154"/>
      <c r="B17" s="154"/>
      <c r="C17" s="154"/>
      <c r="D17" s="26"/>
      <c r="E17" s="152"/>
      <c r="F17" s="1"/>
    </row>
    <row r="18" spans="1:6" ht="15" customHeight="1">
      <c r="A18" s="154"/>
      <c r="B18" s="154"/>
      <c r="C18" s="154"/>
      <c r="D18" s="26"/>
      <c r="E18" s="152"/>
      <c r="F18" s="1"/>
    </row>
    <row r="19" spans="1:6" ht="15" customHeight="1">
      <c r="A19" s="154"/>
      <c r="B19" s="154"/>
      <c r="C19" s="154"/>
      <c r="D19" s="26"/>
      <c r="E19" s="152"/>
      <c r="F19" s="1"/>
    </row>
    <row r="20" spans="1:6" ht="15" customHeight="1">
      <c r="A20" s="154"/>
      <c r="B20" s="154"/>
      <c r="C20" s="154"/>
      <c r="D20" s="155"/>
      <c r="E20" s="152"/>
      <c r="F20" s="1"/>
    </row>
    <row r="21" spans="1:6" ht="15" customHeight="1">
      <c r="A21" s="154"/>
      <c r="B21" s="154"/>
      <c r="C21" s="154"/>
      <c r="D21" s="155"/>
      <c r="E21" s="152"/>
      <c r="F21" s="1"/>
    </row>
    <row r="22" spans="1:6" ht="15" customHeight="1">
      <c r="A22" s="154"/>
      <c r="B22" s="154"/>
      <c r="C22" s="154"/>
      <c r="D22" s="26"/>
      <c r="E22" s="152"/>
      <c r="F22" s="1"/>
    </row>
    <row r="23" spans="1:6" ht="15" customHeight="1">
      <c r="A23" s="154"/>
      <c r="B23" s="154"/>
      <c r="C23" s="154"/>
      <c r="D23" s="26"/>
      <c r="E23" s="152"/>
      <c r="F23" s="1"/>
    </row>
    <row r="24" spans="1:6" ht="15" customHeight="1">
      <c r="A24" s="154"/>
      <c r="B24" s="154"/>
      <c r="C24" s="154"/>
      <c r="D24" s="26"/>
      <c r="E24" s="152"/>
      <c r="F24" s="1"/>
    </row>
    <row r="25" spans="1:6" ht="15" customHeight="1">
      <c r="A25" s="154"/>
      <c r="B25" s="154"/>
      <c r="C25" s="154"/>
      <c r="D25" s="26"/>
      <c r="E25" s="152"/>
      <c r="F25" s="1"/>
    </row>
    <row r="26" spans="1:6" ht="15" customHeight="1">
      <c r="A26" s="154"/>
      <c r="B26" s="154"/>
      <c r="C26" s="154"/>
      <c r="D26" s="155"/>
      <c r="E26" s="152"/>
      <c r="F26" s="1"/>
    </row>
    <row r="27" spans="1:6" ht="15" customHeight="1">
      <c r="A27" s="154"/>
      <c r="B27" s="154"/>
      <c r="C27" s="154"/>
      <c r="D27" s="155"/>
      <c r="E27" s="152"/>
      <c r="F27" s="1"/>
    </row>
    <row r="28" spans="1:6" ht="15" customHeight="1">
      <c r="A28" s="154"/>
      <c r="B28" s="154"/>
      <c r="C28" s="154"/>
      <c r="D28" s="26"/>
      <c r="E28" s="152"/>
      <c r="F28" s="1"/>
    </row>
    <row r="29" spans="1:6" ht="15" customHeight="1">
      <c r="A29" s="154"/>
      <c r="B29" s="154"/>
      <c r="C29" s="154"/>
      <c r="D29" s="26"/>
      <c r="E29" s="152"/>
    </row>
    <row r="30" spans="1:6" ht="15" customHeight="1">
      <c r="A30" s="154"/>
      <c r="B30" s="154"/>
      <c r="C30" s="154"/>
      <c r="D30" s="26"/>
      <c r="E30" s="152"/>
    </row>
    <row r="31" spans="1:6" ht="15" customHeight="1">
      <c r="A31" s="154"/>
      <c r="B31" s="154"/>
      <c r="C31" s="154"/>
      <c r="D31" s="26"/>
      <c r="E31" s="152"/>
    </row>
    <row r="32" spans="1:6" ht="15" customHeight="1">
      <c r="A32" s="154"/>
      <c r="B32" s="154"/>
      <c r="C32" s="154"/>
      <c r="D32" s="155"/>
      <c r="E32" s="152"/>
    </row>
    <row r="33" spans="1:5" ht="15" customHeight="1">
      <c r="A33" s="154"/>
      <c r="B33" s="154"/>
      <c r="C33" s="154"/>
      <c r="D33" s="155"/>
      <c r="E33" s="152"/>
    </row>
    <row r="34" spans="1:5" ht="15" customHeight="1">
      <c r="A34" s="154"/>
      <c r="B34" s="154"/>
      <c r="C34" s="154"/>
      <c r="D34" s="26"/>
      <c r="E34" s="152"/>
    </row>
    <row r="35" spans="1:5" ht="15" customHeight="1">
      <c r="A35" s="154"/>
      <c r="B35" s="154"/>
      <c r="C35" s="154"/>
      <c r="D35" s="26"/>
      <c r="E35" s="152"/>
    </row>
    <row r="36" spans="1:5" ht="15" customHeight="1">
      <c r="A36" s="154"/>
      <c r="B36" s="154"/>
      <c r="C36" s="154"/>
      <c r="D36" s="26"/>
      <c r="E36" s="152"/>
    </row>
    <row r="37" spans="1:5" ht="15" customHeight="1">
      <c r="A37" s="154"/>
      <c r="B37" s="154"/>
      <c r="C37" s="154"/>
      <c r="D37" s="26"/>
      <c r="E37" s="152"/>
    </row>
    <row r="38" spans="1:5" ht="15" customHeight="1">
      <c r="A38" s="154"/>
      <c r="B38" s="154"/>
      <c r="C38" s="154"/>
      <c r="D38" s="155"/>
      <c r="E38" s="152"/>
    </row>
    <row r="39" spans="1:5" ht="15" customHeight="1">
      <c r="A39" s="154"/>
      <c r="B39" s="154"/>
      <c r="C39" s="154"/>
      <c r="D39" s="155"/>
      <c r="E39" s="152"/>
    </row>
    <row r="40" spans="1:5" ht="15" customHeight="1">
      <c r="A40" s="154"/>
      <c r="B40" s="154"/>
      <c r="C40" s="154"/>
      <c r="D40" s="26"/>
      <c r="E40" s="152"/>
    </row>
    <row r="41" spans="1:5" ht="15" customHeight="1">
      <c r="A41" s="154"/>
      <c r="B41" s="154"/>
      <c r="C41" s="154"/>
      <c r="D41" s="26"/>
      <c r="E41" s="152"/>
    </row>
    <row r="42" spans="1:5" ht="15" customHeight="1">
      <c r="A42" s="154"/>
      <c r="B42" s="154"/>
      <c r="C42" s="154"/>
      <c r="D42" s="26"/>
      <c r="E42" s="152"/>
    </row>
    <row r="43" spans="1:5" ht="15" customHeight="1">
      <c r="A43" s="154"/>
      <c r="B43" s="154"/>
      <c r="C43" s="154"/>
      <c r="D43" s="26"/>
      <c r="E43" s="152"/>
    </row>
    <row r="44" spans="1:5" ht="15" customHeight="1">
      <c r="A44" s="154"/>
      <c r="B44" s="154"/>
      <c r="C44" s="154"/>
      <c r="D44" s="155"/>
      <c r="E44" s="152"/>
    </row>
    <row r="45" spans="1:5" ht="15" customHeight="1">
      <c r="A45" s="154"/>
      <c r="B45" s="154"/>
      <c r="C45" s="154"/>
      <c r="D45" s="155"/>
      <c r="E45" s="152"/>
    </row>
    <row r="46" spans="1:5" ht="15" customHeight="1">
      <c r="A46" s="154"/>
      <c r="B46" s="154"/>
      <c r="C46" s="154"/>
      <c r="D46" s="26"/>
      <c r="E46" s="152"/>
    </row>
    <row r="47" spans="1:5" ht="15" customHeight="1">
      <c r="A47" s="154"/>
      <c r="B47" s="154"/>
      <c r="C47" s="154"/>
      <c r="D47" s="26"/>
      <c r="E47" s="152"/>
    </row>
    <row r="48" spans="1:5" ht="15" customHeight="1">
      <c r="A48" s="154"/>
      <c r="B48" s="154"/>
      <c r="C48" s="154"/>
      <c r="D48" s="26"/>
      <c r="E48" s="152"/>
    </row>
    <row r="49" spans="1:5" ht="15" customHeight="1">
      <c r="A49" s="154"/>
      <c r="B49" s="154"/>
      <c r="C49" s="154"/>
      <c r="D49" s="26"/>
      <c r="E49" s="152"/>
    </row>
    <row r="50" spans="1:5" ht="15" customHeight="1">
      <c r="A50" s="154"/>
      <c r="B50" s="154"/>
      <c r="C50" s="154"/>
      <c r="D50" s="155"/>
      <c r="E50" s="152"/>
    </row>
    <row r="51" spans="1:5" ht="15" customHeight="1">
      <c r="A51" s="154"/>
      <c r="B51" s="154"/>
      <c r="C51" s="154"/>
      <c r="D51" s="155"/>
      <c r="E51" s="152"/>
    </row>
    <row r="52" spans="1:5" ht="15" customHeight="1">
      <c r="A52" s="154"/>
      <c r="B52" s="154"/>
      <c r="C52" s="154"/>
      <c r="D52" s="26"/>
      <c r="E52" s="152"/>
    </row>
    <row r="53" spans="1:5" ht="15" customHeight="1">
      <c r="A53" s="154"/>
      <c r="B53" s="154"/>
      <c r="C53" s="154"/>
      <c r="D53" s="26"/>
      <c r="E53" s="152"/>
    </row>
    <row r="54" spans="1:5" ht="15" customHeight="1">
      <c r="A54" s="154"/>
      <c r="B54" s="154"/>
      <c r="C54" s="154"/>
      <c r="D54" s="26"/>
      <c r="E54" s="152"/>
    </row>
    <row r="55" spans="1:5" ht="15" customHeight="1">
      <c r="A55" s="154"/>
      <c r="B55" s="154"/>
      <c r="C55" s="154"/>
      <c r="D55" s="26"/>
      <c r="E55" s="152"/>
    </row>
    <row r="56" spans="1:5" ht="15" customHeight="1">
      <c r="A56" s="154"/>
      <c r="B56" s="154"/>
      <c r="C56" s="154"/>
      <c r="D56" s="155"/>
      <c r="E56" s="152"/>
    </row>
    <row r="57" spans="1:5" ht="15" customHeight="1">
      <c r="A57" s="154"/>
      <c r="B57" s="154"/>
      <c r="C57" s="154"/>
      <c r="D57" s="155"/>
      <c r="E57" s="152"/>
    </row>
    <row r="58" spans="1:5" ht="15" customHeight="1">
      <c r="A58" s="154"/>
      <c r="B58" s="154"/>
      <c r="C58" s="154"/>
      <c r="D58" s="26"/>
      <c r="E58" s="152"/>
    </row>
    <row r="59" spans="1:5" ht="15" customHeight="1">
      <c r="A59" s="154"/>
      <c r="B59" s="154"/>
      <c r="C59" s="154"/>
      <c r="D59" s="26"/>
      <c r="E59" s="152"/>
    </row>
    <row r="60" spans="1:5" ht="15" customHeight="1">
      <c r="A60" s="154"/>
      <c r="B60" s="154"/>
      <c r="C60" s="154"/>
      <c r="D60" s="26"/>
      <c r="E60" s="152"/>
    </row>
    <row r="61" spans="1:5" ht="15" customHeight="1">
      <c r="A61" s="154"/>
      <c r="B61" s="154"/>
      <c r="C61" s="154"/>
      <c r="D61" s="26"/>
      <c r="E61" s="152"/>
    </row>
    <row r="62" spans="1:5" ht="15" customHeight="1">
      <c r="A62" s="154"/>
      <c r="B62" s="154"/>
      <c r="C62" s="154"/>
      <c r="D62" s="155"/>
      <c r="E62" s="152"/>
    </row>
    <row r="63" spans="1:5" ht="15" customHeight="1">
      <c r="A63" s="154"/>
      <c r="B63" s="154"/>
      <c r="C63" s="154"/>
      <c r="D63" s="155"/>
      <c r="E63" s="152"/>
    </row>
    <row r="64" spans="1:5" ht="15" customHeight="1">
      <c r="A64" s="154"/>
      <c r="B64" s="154"/>
      <c r="C64" s="154"/>
      <c r="D64" s="26"/>
      <c r="E64" s="152"/>
    </row>
    <row r="65" spans="1:5" ht="15" customHeight="1">
      <c r="A65" s="154"/>
      <c r="B65" s="154"/>
      <c r="C65" s="154"/>
      <c r="D65" s="26"/>
      <c r="E65" s="152"/>
    </row>
    <row r="66" spans="1:5" ht="15" customHeight="1">
      <c r="A66" s="154"/>
      <c r="B66" s="154"/>
      <c r="C66" s="154"/>
      <c r="D66" s="26"/>
      <c r="E66" s="152"/>
    </row>
    <row r="67" spans="1:5" ht="15" customHeight="1">
      <c r="A67" s="154"/>
      <c r="B67" s="154"/>
      <c r="C67" s="154"/>
      <c r="D67" s="26"/>
      <c r="E67" s="152"/>
    </row>
    <row r="68" spans="1:5" ht="15" customHeight="1">
      <c r="A68" s="154"/>
      <c r="B68" s="154"/>
      <c r="C68" s="154"/>
      <c r="D68" s="155"/>
      <c r="E68" s="152"/>
    </row>
    <row r="69" spans="1:5" ht="15" customHeight="1">
      <c r="A69" s="154"/>
      <c r="B69" s="154"/>
      <c r="C69" s="154"/>
      <c r="D69" s="155"/>
      <c r="E69" s="152"/>
    </row>
    <row r="70" spans="1:5" ht="15" customHeight="1">
      <c r="A70" s="154"/>
      <c r="B70" s="154"/>
      <c r="C70" s="154"/>
      <c r="D70" s="26"/>
      <c r="E70" s="152"/>
    </row>
    <row r="71" spans="1:5" ht="15" customHeight="1">
      <c r="A71" s="154"/>
      <c r="B71" s="154"/>
      <c r="C71" s="154"/>
      <c r="D71" s="26"/>
      <c r="E71" s="152"/>
    </row>
    <row r="72" spans="1:5" ht="15" customHeight="1">
      <c r="A72" s="154"/>
      <c r="B72" s="154"/>
      <c r="C72" s="154"/>
      <c r="D72" s="26"/>
      <c r="E72" s="152"/>
    </row>
    <row r="73" spans="1:5" ht="15" customHeight="1">
      <c r="A73" s="154"/>
      <c r="B73" s="154"/>
      <c r="C73" s="154"/>
      <c r="D73" s="26"/>
      <c r="E73" s="152"/>
    </row>
    <row r="74" spans="1:5" ht="15" customHeight="1">
      <c r="A74" s="154"/>
      <c r="B74" s="154"/>
      <c r="C74" s="154"/>
      <c r="D74" s="155"/>
      <c r="E74" s="152"/>
    </row>
    <row r="75" spans="1:5" ht="30" customHeight="1">
      <c r="A75" s="154"/>
      <c r="B75" s="154"/>
      <c r="C75" s="154"/>
      <c r="D75" s="155"/>
      <c r="E75" s="152"/>
    </row>
    <row r="76" spans="1:5">
      <c r="A76" s="154"/>
      <c r="B76" s="154"/>
      <c r="C76" s="154"/>
      <c r="D76" s="26"/>
      <c r="E76" s="152"/>
    </row>
    <row r="77" spans="1:5" ht="39.950000000000003" customHeight="1">
      <c r="A77" s="154"/>
      <c r="B77" s="154"/>
      <c r="C77" s="154"/>
      <c r="D77" s="26"/>
      <c r="E77" s="152"/>
    </row>
    <row r="78" spans="1:5" ht="30" customHeight="1">
      <c r="A78" s="154"/>
      <c r="B78" s="154"/>
      <c r="C78" s="154"/>
      <c r="D78" s="26"/>
      <c r="E78" s="152"/>
    </row>
    <row r="79" spans="1:5" ht="30" customHeight="1">
      <c r="A79" s="154"/>
      <c r="B79" s="154"/>
      <c r="C79" s="154"/>
      <c r="D79" s="26"/>
      <c r="E79" s="152"/>
    </row>
    <row r="80" spans="1:5" ht="30" customHeight="1">
      <c r="A80" s="154"/>
      <c r="B80" s="154"/>
      <c r="C80" s="154"/>
      <c r="D80" s="155"/>
      <c r="E80" s="152"/>
    </row>
    <row r="81" spans="1:5" ht="30" customHeight="1">
      <c r="A81" s="154"/>
      <c r="B81" s="154"/>
      <c r="C81" s="154"/>
      <c r="D81" s="155"/>
      <c r="E81" s="152"/>
    </row>
    <row r="82" spans="1:5">
      <c r="A82" s="154"/>
      <c r="B82" s="154"/>
      <c r="C82" s="154"/>
      <c r="D82" s="26"/>
      <c r="E82" s="152"/>
    </row>
    <row r="83" spans="1:5" ht="39.950000000000003" customHeight="1">
      <c r="A83" s="154"/>
      <c r="B83" s="154"/>
      <c r="C83" s="154"/>
      <c r="D83" s="26"/>
      <c r="E83" s="152"/>
    </row>
    <row r="84" spans="1:5" ht="30" customHeight="1">
      <c r="A84" s="154"/>
      <c r="B84" s="154"/>
      <c r="C84" s="154"/>
      <c r="D84" s="26"/>
      <c r="E84" s="152"/>
    </row>
    <row r="85" spans="1:5" ht="30" customHeight="1">
      <c r="A85" s="154"/>
      <c r="B85" s="154"/>
      <c r="C85" s="154"/>
      <c r="D85" s="26"/>
      <c r="E85" s="152"/>
    </row>
    <row r="86" spans="1:5" ht="30" customHeight="1">
      <c r="A86" s="154"/>
      <c r="B86" s="154"/>
      <c r="C86" s="154"/>
      <c r="D86" s="155"/>
      <c r="E86" s="152"/>
    </row>
    <row r="87" spans="1:5" ht="30" customHeight="1">
      <c r="A87" s="154"/>
      <c r="B87" s="154"/>
      <c r="C87" s="154"/>
      <c r="D87" s="155"/>
      <c r="E87" s="152"/>
    </row>
    <row r="88" spans="1:5">
      <c r="A88" s="154"/>
      <c r="B88" s="154"/>
      <c r="C88" s="154"/>
      <c r="D88" s="26"/>
      <c r="E88" s="152"/>
    </row>
    <row r="89" spans="1:5" ht="39.950000000000003" customHeight="1">
      <c r="A89" s="154"/>
      <c r="B89" s="154"/>
      <c r="C89" s="154"/>
      <c r="D89" s="26"/>
      <c r="E89" s="152"/>
    </row>
    <row r="90" spans="1:5" ht="30" customHeight="1">
      <c r="A90" s="154"/>
      <c r="B90" s="154"/>
      <c r="C90" s="154"/>
      <c r="D90" s="26"/>
      <c r="E90" s="152"/>
    </row>
    <row r="91" spans="1:5" ht="30" customHeight="1">
      <c r="A91" s="154"/>
      <c r="B91" s="154"/>
      <c r="C91" s="154"/>
      <c r="D91" s="26"/>
      <c r="E91" s="152"/>
    </row>
    <row r="92" spans="1:5" ht="30" customHeight="1">
      <c r="A92" s="154"/>
      <c r="B92" s="154"/>
      <c r="C92" s="154"/>
      <c r="D92" s="155"/>
      <c r="E92" s="152"/>
    </row>
    <row r="93" spans="1:5" ht="30" customHeight="1">
      <c r="A93" s="154"/>
      <c r="B93" s="154"/>
      <c r="C93" s="154"/>
      <c r="D93" s="155"/>
      <c r="E93" s="152"/>
    </row>
    <row r="94" spans="1:5">
      <c r="A94" s="154"/>
      <c r="B94" s="154"/>
      <c r="C94" s="154"/>
      <c r="D94" s="26"/>
      <c r="E94" s="152"/>
    </row>
    <row r="95" spans="1:5" ht="39.950000000000003" customHeight="1">
      <c r="A95" s="154"/>
      <c r="B95" s="154"/>
      <c r="C95" s="154"/>
      <c r="D95" s="26"/>
      <c r="E95" s="152"/>
    </row>
    <row r="96" spans="1:5" ht="30" customHeight="1">
      <c r="A96" s="154"/>
      <c r="B96" s="154"/>
      <c r="C96" s="154"/>
      <c r="D96" s="26"/>
      <c r="E96" s="152"/>
    </row>
    <row r="97" spans="1:5" ht="30" customHeight="1">
      <c r="A97" s="154"/>
      <c r="B97" s="154"/>
      <c r="C97" s="154"/>
      <c r="D97" s="26"/>
      <c r="E97" s="152"/>
    </row>
    <row r="98" spans="1:5" ht="30" customHeight="1">
      <c r="A98" s="154"/>
      <c r="B98" s="154"/>
      <c r="C98" s="154"/>
      <c r="D98" s="155"/>
      <c r="E98" s="152"/>
    </row>
    <row r="99" spans="1:5" ht="30" customHeight="1">
      <c r="A99" s="154"/>
      <c r="B99" s="154"/>
      <c r="C99" s="154"/>
      <c r="D99" s="155"/>
      <c r="E99" s="152"/>
    </row>
    <row r="100" spans="1:5">
      <c r="A100" s="154"/>
      <c r="B100" s="154"/>
      <c r="C100" s="154"/>
      <c r="D100" s="26"/>
      <c r="E100" s="152"/>
    </row>
    <row r="101" spans="1:5" ht="39.950000000000003" customHeight="1">
      <c r="A101" s="154"/>
      <c r="B101" s="154"/>
      <c r="C101" s="154"/>
      <c r="D101" s="26"/>
      <c r="E101" s="152"/>
    </row>
    <row r="102" spans="1:5" ht="30" customHeight="1">
      <c r="A102" s="154"/>
      <c r="B102" s="154"/>
      <c r="C102" s="154"/>
      <c r="D102" s="26"/>
      <c r="E102" s="152"/>
    </row>
    <row r="103" spans="1:5" ht="30" customHeight="1">
      <c r="A103" s="154"/>
      <c r="B103" s="154"/>
      <c r="C103" s="154"/>
      <c r="D103" s="26"/>
      <c r="E103" s="152"/>
    </row>
    <row r="104" spans="1:5" ht="30" customHeight="1">
      <c r="A104" s="154"/>
      <c r="B104" s="154"/>
      <c r="C104" s="154"/>
      <c r="D104" s="155"/>
      <c r="E104" s="152"/>
    </row>
    <row r="105" spans="1:5" ht="30" customHeight="1">
      <c r="A105" s="154"/>
      <c r="B105" s="154"/>
      <c r="C105" s="154"/>
      <c r="D105" s="155"/>
      <c r="E105" s="152"/>
    </row>
    <row r="106" spans="1:5">
      <c r="A106" s="154"/>
      <c r="B106" s="154"/>
      <c r="C106" s="154"/>
      <c r="D106" s="26"/>
      <c r="E106" s="152"/>
    </row>
    <row r="107" spans="1:5" ht="39.950000000000003" customHeight="1">
      <c r="A107" s="154"/>
      <c r="B107" s="154"/>
      <c r="C107" s="154"/>
      <c r="D107" s="26"/>
      <c r="E107" s="152"/>
    </row>
    <row r="108" spans="1:5" ht="30" customHeight="1">
      <c r="A108" s="154"/>
      <c r="B108" s="154"/>
      <c r="C108" s="154"/>
      <c r="D108" s="26"/>
      <c r="E108" s="152"/>
    </row>
    <row r="109" spans="1:5" ht="30" customHeight="1">
      <c r="A109" s="154"/>
      <c r="B109" s="154"/>
      <c r="C109" s="154"/>
      <c r="D109" s="26"/>
      <c r="E109" s="152"/>
    </row>
    <row r="110" spans="1:5" ht="30" customHeight="1">
      <c r="A110" s="154"/>
      <c r="B110" s="154"/>
      <c r="C110" s="154"/>
      <c r="D110" s="155"/>
      <c r="E110" s="152"/>
    </row>
    <row r="111" spans="1:5" ht="30" customHeight="1">
      <c r="A111" s="154"/>
      <c r="B111" s="154"/>
      <c r="C111" s="154"/>
      <c r="D111" s="155"/>
      <c r="E111" s="152"/>
    </row>
    <row r="112" spans="1:5">
      <c r="A112" s="154"/>
      <c r="B112" s="154"/>
      <c r="C112" s="154"/>
      <c r="D112" s="26"/>
      <c r="E112" s="152"/>
    </row>
    <row r="113" spans="1:5" ht="39.950000000000003" customHeight="1">
      <c r="A113" s="154"/>
      <c r="B113" s="154"/>
      <c r="C113" s="154"/>
      <c r="D113" s="26"/>
      <c r="E113" s="152"/>
    </row>
    <row r="114" spans="1:5" ht="30" customHeight="1">
      <c r="A114" s="154"/>
      <c r="B114" s="154"/>
      <c r="C114" s="154"/>
      <c r="D114" s="26"/>
      <c r="E114" s="152"/>
    </row>
    <row r="115" spans="1:5" ht="30" customHeight="1">
      <c r="A115" s="154"/>
      <c r="B115" s="154"/>
      <c r="C115" s="154"/>
      <c r="D115" s="26"/>
      <c r="E115" s="152"/>
    </row>
    <row r="116" spans="1:5" ht="30" customHeight="1">
      <c r="A116" s="154"/>
      <c r="B116" s="154"/>
      <c r="C116" s="154"/>
      <c r="D116" s="155"/>
      <c r="E116" s="152"/>
    </row>
    <row r="117" spans="1:5" ht="30" customHeight="1">
      <c r="A117" s="154"/>
      <c r="B117" s="154"/>
      <c r="C117" s="154"/>
      <c r="D117" s="155"/>
      <c r="E117" s="152"/>
    </row>
    <row r="118" spans="1:5">
      <c r="A118" s="154"/>
      <c r="B118" s="154"/>
      <c r="C118" s="154"/>
      <c r="D118" s="26"/>
      <c r="E118" s="152"/>
    </row>
    <row r="119" spans="1:5" ht="39.950000000000003" customHeight="1">
      <c r="A119" s="154"/>
      <c r="B119" s="154"/>
      <c r="C119" s="154"/>
      <c r="D119" s="26"/>
      <c r="E119" s="152"/>
    </row>
    <row r="120" spans="1:5" ht="30" customHeight="1">
      <c r="A120" s="154"/>
      <c r="B120" s="154"/>
      <c r="C120" s="154"/>
      <c r="D120" s="26"/>
      <c r="E120" s="152"/>
    </row>
    <row r="121" spans="1:5" ht="30" customHeight="1">
      <c r="A121" s="154"/>
      <c r="B121" s="154"/>
      <c r="C121" s="154"/>
      <c r="D121" s="26"/>
      <c r="E121" s="152"/>
    </row>
    <row r="122" spans="1:5" ht="30" customHeight="1">
      <c r="A122" s="154"/>
      <c r="B122" s="154"/>
      <c r="C122" s="154"/>
      <c r="D122" s="155"/>
      <c r="E122" s="152"/>
    </row>
    <row r="123" spans="1:5" ht="30" customHeight="1">
      <c r="A123" s="154"/>
      <c r="B123" s="154"/>
      <c r="C123" s="154"/>
      <c r="D123" s="155"/>
      <c r="E123" s="152"/>
    </row>
    <row r="124" spans="1:5">
      <c r="A124" s="154"/>
      <c r="B124" s="154"/>
      <c r="C124" s="154"/>
      <c r="D124" s="26"/>
      <c r="E124" s="152"/>
    </row>
    <row r="125" spans="1:5" ht="39.950000000000003" customHeight="1">
      <c r="A125" s="154"/>
      <c r="B125" s="154"/>
      <c r="C125" s="154"/>
      <c r="D125" s="26"/>
      <c r="E125" s="152"/>
    </row>
    <row r="126" spans="1:5" ht="30" customHeight="1">
      <c r="A126" s="154"/>
      <c r="B126" s="154"/>
      <c r="C126" s="154"/>
      <c r="D126" s="26"/>
      <c r="E126" s="152"/>
    </row>
    <row r="127" spans="1:5" ht="30" customHeight="1">
      <c r="A127" s="154"/>
      <c r="B127" s="154"/>
      <c r="C127" s="154"/>
      <c r="D127" s="26"/>
      <c r="E127" s="152"/>
    </row>
    <row r="128" spans="1:5" ht="30" customHeight="1">
      <c r="A128" s="154"/>
      <c r="B128" s="154"/>
      <c r="C128" s="154"/>
      <c r="D128" s="155"/>
      <c r="E128" s="152"/>
    </row>
    <row r="129" spans="1:5" ht="30" customHeight="1">
      <c r="A129" s="154"/>
      <c r="B129" s="154"/>
      <c r="C129" s="154"/>
      <c r="D129" s="155"/>
      <c r="E129" s="152"/>
    </row>
    <row r="130" spans="1:5">
      <c r="A130" s="154"/>
      <c r="B130" s="154"/>
      <c r="C130" s="154"/>
      <c r="D130" s="26"/>
      <c r="E130" s="152"/>
    </row>
    <row r="131" spans="1:5" ht="39.950000000000003" customHeight="1">
      <c r="A131" s="154"/>
      <c r="B131" s="154"/>
      <c r="C131" s="154"/>
      <c r="D131" s="26"/>
      <c r="E131" s="152"/>
    </row>
    <row r="132" spans="1:5" ht="30" customHeight="1">
      <c r="A132" s="154"/>
      <c r="B132" s="154"/>
      <c r="C132" s="154"/>
      <c r="D132" s="26"/>
      <c r="E132" s="152"/>
    </row>
    <row r="133" spans="1:5" ht="30" customHeight="1">
      <c r="A133" s="154"/>
      <c r="B133" s="154"/>
      <c r="C133" s="154"/>
      <c r="D133" s="26"/>
      <c r="E133" s="152"/>
    </row>
    <row r="134" spans="1:5" ht="30" customHeight="1">
      <c r="A134" s="154"/>
      <c r="B134" s="154"/>
      <c r="C134" s="154"/>
      <c r="D134" s="155"/>
      <c r="E134" s="152"/>
    </row>
    <row r="135" spans="1:5" ht="30" customHeight="1">
      <c r="A135" s="154"/>
      <c r="B135" s="154"/>
      <c r="C135" s="154"/>
      <c r="D135" s="155"/>
      <c r="E135" s="152"/>
    </row>
    <row r="136" spans="1:5">
      <c r="A136" s="154"/>
      <c r="B136" s="154"/>
      <c r="C136" s="154"/>
      <c r="D136" s="26"/>
      <c r="E136" s="152"/>
    </row>
    <row r="137" spans="1:5" ht="39.950000000000003" customHeight="1">
      <c r="A137" s="154"/>
      <c r="B137" s="154"/>
      <c r="C137" s="154"/>
      <c r="D137" s="26"/>
      <c r="E137" s="152"/>
    </row>
    <row r="138" spans="1:5" ht="30" customHeight="1">
      <c r="A138" s="154"/>
      <c r="B138" s="154"/>
      <c r="C138" s="154"/>
      <c r="D138" s="26"/>
      <c r="E138" s="152"/>
    </row>
    <row r="139" spans="1:5" ht="30" customHeight="1">
      <c r="A139" s="154"/>
      <c r="B139" s="154"/>
      <c r="C139" s="154"/>
      <c r="D139" s="26"/>
      <c r="E139" s="152"/>
    </row>
    <row r="140" spans="1:5" ht="30" customHeight="1">
      <c r="A140" s="154"/>
      <c r="B140" s="154"/>
      <c r="C140" s="154"/>
      <c r="D140" s="155"/>
      <c r="E140" s="152"/>
    </row>
    <row r="141" spans="1:5" ht="30" customHeight="1">
      <c r="A141" s="154"/>
      <c r="B141" s="154"/>
      <c r="C141" s="154"/>
      <c r="D141" s="155"/>
      <c r="E141" s="152"/>
    </row>
    <row r="142" spans="1:5">
      <c r="A142" s="154"/>
      <c r="B142" s="154"/>
      <c r="C142" s="154"/>
      <c r="D142" s="26"/>
      <c r="E142" s="152"/>
    </row>
    <row r="143" spans="1:5" ht="39.950000000000003" customHeight="1">
      <c r="A143" s="154"/>
      <c r="B143" s="154"/>
      <c r="C143" s="154"/>
      <c r="D143" s="26"/>
      <c r="E143" s="152"/>
    </row>
    <row r="144" spans="1:5" ht="30" customHeight="1">
      <c r="A144" s="154"/>
      <c r="B144" s="154"/>
      <c r="C144" s="154"/>
      <c r="D144" s="26"/>
      <c r="E144" s="152"/>
    </row>
    <row r="145" spans="1:5" ht="30" customHeight="1">
      <c r="A145" s="154"/>
      <c r="B145" s="154"/>
      <c r="C145" s="154"/>
      <c r="D145" s="26"/>
      <c r="E145" s="152"/>
    </row>
    <row r="146" spans="1:5" ht="30" customHeight="1">
      <c r="A146" s="154"/>
      <c r="B146" s="154"/>
      <c r="C146" s="154"/>
      <c r="D146" s="155"/>
      <c r="E146" s="152"/>
    </row>
    <row r="147" spans="1:5" ht="30" customHeight="1">
      <c r="A147" s="154"/>
      <c r="B147" s="154"/>
      <c r="C147" s="154"/>
      <c r="D147" s="155"/>
      <c r="E147" s="152"/>
    </row>
    <row r="148" spans="1:5">
      <c r="A148" s="154"/>
      <c r="B148" s="154"/>
      <c r="C148" s="154"/>
      <c r="D148" s="26"/>
      <c r="E148" s="152"/>
    </row>
    <row r="149" spans="1:5" ht="39.950000000000003" customHeight="1">
      <c r="A149" s="154"/>
      <c r="B149" s="154"/>
      <c r="C149" s="154"/>
      <c r="D149" s="26"/>
      <c r="E149" s="152"/>
    </row>
    <row r="150" spans="1:5" ht="30" customHeight="1">
      <c r="A150" s="154"/>
      <c r="B150" s="154"/>
      <c r="C150" s="154"/>
      <c r="D150" s="26"/>
      <c r="E150" s="152"/>
    </row>
    <row r="151" spans="1:5" ht="30" customHeight="1">
      <c r="A151" s="154"/>
      <c r="B151" s="154"/>
      <c r="C151" s="154"/>
      <c r="D151" s="26"/>
      <c r="E151" s="152"/>
    </row>
    <row r="152" spans="1:5" ht="30" customHeight="1">
      <c r="A152" s="154"/>
      <c r="B152" s="154"/>
      <c r="C152" s="154"/>
      <c r="D152" s="155"/>
      <c r="E152" s="152"/>
    </row>
    <row r="153" spans="1:5" ht="30" customHeight="1">
      <c r="A153" s="154"/>
      <c r="B153" s="154"/>
      <c r="C153" s="154"/>
      <c r="D153" s="155"/>
      <c r="E153" s="152"/>
    </row>
    <row r="154" spans="1:5">
      <c r="A154" s="154"/>
      <c r="B154" s="154"/>
      <c r="C154" s="154"/>
      <c r="D154" s="26"/>
      <c r="E154" s="152"/>
    </row>
    <row r="155" spans="1:5" ht="39.950000000000003" customHeight="1">
      <c r="A155" s="154"/>
      <c r="B155" s="154"/>
      <c r="C155" s="154"/>
      <c r="D155" s="26"/>
      <c r="E155" s="152"/>
    </row>
    <row r="156" spans="1:5" ht="30" customHeight="1">
      <c r="A156" s="154"/>
      <c r="B156" s="154"/>
      <c r="C156" s="154"/>
      <c r="D156" s="26"/>
      <c r="E156" s="152"/>
    </row>
    <row r="157" spans="1:5" ht="30" customHeight="1">
      <c r="A157" s="154"/>
      <c r="B157" s="154"/>
      <c r="C157" s="154"/>
      <c r="D157" s="26"/>
      <c r="E157" s="152"/>
    </row>
    <row r="158" spans="1:5" ht="30" customHeight="1">
      <c r="A158" s="154"/>
      <c r="B158" s="154"/>
      <c r="C158" s="154"/>
      <c r="D158" s="155"/>
      <c r="E158" s="152"/>
    </row>
    <row r="159" spans="1:5" ht="30" customHeight="1">
      <c r="A159" s="154"/>
      <c r="B159" s="154"/>
      <c r="C159" s="154"/>
      <c r="D159" s="155"/>
      <c r="E159" s="152"/>
    </row>
    <row r="160" spans="1:5">
      <c r="A160" s="154"/>
      <c r="B160" s="154"/>
      <c r="C160" s="154"/>
      <c r="D160" s="26"/>
      <c r="E160" s="152"/>
    </row>
    <row r="161" spans="1:5" ht="39.950000000000003" customHeight="1">
      <c r="A161" s="154"/>
      <c r="B161" s="154"/>
      <c r="C161" s="154"/>
      <c r="D161" s="26"/>
      <c r="E161" s="152"/>
    </row>
    <row r="162" spans="1:5" ht="30" customHeight="1">
      <c r="A162" s="154"/>
      <c r="B162" s="154"/>
      <c r="C162" s="154"/>
      <c r="D162" s="26"/>
      <c r="E162" s="152"/>
    </row>
    <row r="163" spans="1:5" ht="30" customHeight="1">
      <c r="A163" s="154"/>
      <c r="B163" s="154"/>
      <c r="C163" s="154"/>
      <c r="D163" s="26"/>
      <c r="E163" s="152"/>
    </row>
    <row r="164" spans="1:5" ht="30" customHeight="1">
      <c r="A164" s="154"/>
      <c r="B164" s="154"/>
      <c r="C164" s="154"/>
      <c r="D164" s="155"/>
      <c r="E164" s="152"/>
    </row>
    <row r="165" spans="1:5" ht="30" customHeight="1">
      <c r="A165" s="154"/>
      <c r="B165" s="154"/>
      <c r="C165" s="154"/>
      <c r="D165" s="155"/>
      <c r="E165" s="152"/>
    </row>
    <row r="166" spans="1:5">
      <c r="A166" s="154"/>
      <c r="B166" s="154"/>
      <c r="C166" s="154"/>
      <c r="D166" s="26"/>
      <c r="E166" s="152"/>
    </row>
    <row r="167" spans="1:5" ht="39.950000000000003" customHeight="1">
      <c r="A167" s="154"/>
      <c r="B167" s="154"/>
      <c r="C167" s="154"/>
      <c r="D167" s="26"/>
      <c r="E167" s="152"/>
    </row>
    <row r="168" spans="1:5" ht="30" customHeight="1">
      <c r="A168" s="154"/>
      <c r="B168" s="154"/>
      <c r="C168" s="154"/>
      <c r="D168" s="26"/>
      <c r="E168" s="152"/>
    </row>
    <row r="169" spans="1:5" ht="30" customHeight="1">
      <c r="A169" s="154"/>
      <c r="B169" s="154"/>
      <c r="C169" s="154"/>
      <c r="D169" s="26"/>
      <c r="E169" s="152"/>
    </row>
    <row r="170" spans="1:5" ht="30" customHeight="1">
      <c r="A170" s="154"/>
      <c r="B170" s="154"/>
      <c r="C170" s="154"/>
      <c r="D170" s="155"/>
      <c r="E170" s="152"/>
    </row>
    <row r="171" spans="1:5" ht="30" customHeight="1">
      <c r="A171" s="154"/>
      <c r="B171" s="154"/>
      <c r="C171" s="154"/>
      <c r="D171" s="155"/>
      <c r="E171" s="152"/>
    </row>
    <row r="172" spans="1:5">
      <c r="A172" s="154"/>
      <c r="B172" s="154"/>
      <c r="C172" s="154"/>
      <c r="D172" s="26"/>
      <c r="E172" s="152"/>
    </row>
    <row r="173" spans="1:5" ht="39.950000000000003" customHeight="1">
      <c r="A173" s="154"/>
      <c r="B173" s="154"/>
      <c r="C173" s="154"/>
      <c r="D173" s="26"/>
      <c r="E173" s="152"/>
    </row>
    <row r="174" spans="1:5" ht="30" customHeight="1">
      <c r="A174" s="154"/>
      <c r="B174" s="154"/>
      <c r="C174" s="154"/>
      <c r="D174" s="26"/>
      <c r="E174" s="152"/>
    </row>
    <row r="175" spans="1:5" ht="30" customHeight="1">
      <c r="A175" s="154"/>
      <c r="B175" s="154"/>
      <c r="C175" s="154"/>
      <c r="D175" s="26"/>
      <c r="E175" s="152"/>
    </row>
    <row r="176" spans="1:5" ht="30" customHeight="1">
      <c r="A176" s="154"/>
      <c r="B176" s="154"/>
      <c r="C176" s="154"/>
      <c r="D176" s="155"/>
      <c r="E176" s="152"/>
    </row>
    <row r="177" spans="1:5" ht="30" customHeight="1">
      <c r="A177" s="154"/>
      <c r="B177" s="154"/>
      <c r="C177" s="154"/>
      <c r="D177" s="155"/>
      <c r="E177" s="152"/>
    </row>
    <row r="178" spans="1:5">
      <c r="A178" s="154"/>
      <c r="B178" s="154"/>
      <c r="C178" s="154"/>
      <c r="D178" s="26"/>
      <c r="E178" s="152"/>
    </row>
    <row r="179" spans="1:5" ht="39.950000000000003" customHeight="1">
      <c r="A179" s="154"/>
      <c r="B179" s="154"/>
      <c r="C179" s="154"/>
      <c r="D179" s="26"/>
      <c r="E179" s="152"/>
    </row>
    <row r="180" spans="1:5" ht="30" customHeight="1">
      <c r="A180" s="154"/>
      <c r="B180" s="154"/>
      <c r="C180" s="154"/>
      <c r="D180" s="26"/>
      <c r="E180" s="152"/>
    </row>
    <row r="181" spans="1:5" ht="30" customHeight="1">
      <c r="A181" s="154"/>
      <c r="B181" s="154"/>
      <c r="C181" s="154"/>
      <c r="D181" s="26"/>
      <c r="E181" s="152"/>
    </row>
    <row r="182" spans="1:5" ht="30" customHeight="1">
      <c r="A182" s="154"/>
      <c r="B182" s="154"/>
      <c r="C182" s="154"/>
      <c r="D182" s="155"/>
      <c r="E182" s="152"/>
    </row>
    <row r="183" spans="1:5" ht="30" customHeight="1">
      <c r="A183" s="154"/>
      <c r="B183" s="154"/>
      <c r="C183" s="154"/>
      <c r="D183" s="155"/>
      <c r="E183" s="152"/>
    </row>
    <row r="184" spans="1:5">
      <c r="A184" s="154"/>
      <c r="B184" s="154"/>
      <c r="C184" s="154"/>
      <c r="D184" s="26"/>
      <c r="E184" s="152"/>
    </row>
    <row r="185" spans="1:5" ht="39.950000000000003" customHeight="1">
      <c r="A185" s="154"/>
      <c r="B185" s="154"/>
      <c r="C185" s="154"/>
      <c r="D185" s="26"/>
      <c r="E185" s="152"/>
    </row>
    <row r="186" spans="1:5" ht="30" customHeight="1">
      <c r="A186" s="154"/>
      <c r="B186" s="154"/>
      <c r="C186" s="154"/>
      <c r="D186" s="26"/>
      <c r="E186" s="152"/>
    </row>
    <row r="187" spans="1:5" ht="30" customHeight="1">
      <c r="A187" s="154"/>
      <c r="B187" s="154"/>
      <c r="C187" s="154"/>
      <c r="D187" s="26"/>
      <c r="E187" s="152"/>
    </row>
    <row r="188" spans="1:5" ht="30" customHeight="1">
      <c r="A188" s="154"/>
      <c r="B188" s="154"/>
      <c r="C188" s="154"/>
      <c r="D188" s="155"/>
      <c r="E188" s="152"/>
    </row>
    <row r="189" spans="1:5" ht="30" customHeight="1">
      <c r="A189" s="154"/>
      <c r="B189" s="154"/>
      <c r="C189" s="154"/>
      <c r="D189" s="155"/>
      <c r="E189" s="152"/>
    </row>
    <row r="190" spans="1:5">
      <c r="A190" s="154"/>
      <c r="B190" s="154"/>
      <c r="C190" s="154"/>
      <c r="D190" s="26"/>
      <c r="E190" s="152"/>
    </row>
    <row r="191" spans="1:5" ht="39.950000000000003" customHeight="1">
      <c r="A191" s="154"/>
      <c r="B191" s="154"/>
      <c r="C191" s="154"/>
      <c r="D191" s="26"/>
      <c r="E191" s="152"/>
    </row>
    <row r="192" spans="1:5" ht="30" customHeight="1">
      <c r="A192" s="154"/>
      <c r="B192" s="154"/>
      <c r="C192" s="154"/>
      <c r="D192" s="26"/>
      <c r="E192" s="152"/>
    </row>
    <row r="193" spans="1:5" ht="30" customHeight="1">
      <c r="A193" s="154"/>
      <c r="B193" s="154"/>
      <c r="C193" s="154"/>
      <c r="D193" s="26"/>
      <c r="E193" s="152"/>
    </row>
    <row r="194" spans="1:5" ht="30" customHeight="1">
      <c r="A194" s="154"/>
      <c r="B194" s="154"/>
      <c r="C194" s="154"/>
      <c r="D194" s="155"/>
      <c r="E194" s="152"/>
    </row>
    <row r="195" spans="1:5" ht="30" customHeight="1">
      <c r="A195" s="154"/>
      <c r="B195" s="154"/>
      <c r="C195" s="154"/>
      <c r="D195" s="155"/>
      <c r="E195" s="152"/>
    </row>
    <row r="196" spans="1:5">
      <c r="A196" s="154"/>
      <c r="B196" s="154"/>
      <c r="C196" s="154"/>
      <c r="D196" s="26"/>
      <c r="E196" s="152"/>
    </row>
    <row r="197" spans="1:5" ht="39.950000000000003" customHeight="1">
      <c r="A197" s="154"/>
      <c r="B197" s="154"/>
      <c r="C197" s="154"/>
      <c r="D197" s="26"/>
      <c r="E197" s="152"/>
    </row>
    <row r="198" spans="1:5" ht="30" customHeight="1">
      <c r="A198" s="154"/>
      <c r="B198" s="154"/>
      <c r="C198" s="154"/>
      <c r="D198" s="26"/>
      <c r="E198" s="152"/>
    </row>
    <row r="199" spans="1:5" ht="30" customHeight="1">
      <c r="A199" s="154"/>
      <c r="B199" s="154"/>
      <c r="C199" s="154"/>
      <c r="D199" s="26"/>
      <c r="E199" s="152"/>
    </row>
    <row r="200" spans="1:5" ht="30" customHeight="1">
      <c r="A200" s="154"/>
      <c r="B200" s="154"/>
      <c r="C200" s="154"/>
      <c r="D200" s="155"/>
      <c r="E200" s="152"/>
    </row>
    <row r="201" spans="1:5" ht="30" customHeight="1">
      <c r="A201" s="154"/>
      <c r="B201" s="154"/>
      <c r="C201" s="154"/>
      <c r="D201" s="155"/>
      <c r="E201" s="152"/>
    </row>
    <row r="202" spans="1:5">
      <c r="A202" s="154"/>
      <c r="B202" s="154"/>
      <c r="C202" s="154"/>
      <c r="D202" s="26"/>
      <c r="E202" s="152"/>
    </row>
    <row r="203" spans="1:5" ht="39.950000000000003" customHeight="1">
      <c r="A203" s="154"/>
      <c r="B203" s="154"/>
      <c r="C203" s="154"/>
      <c r="D203" s="26"/>
      <c r="E203" s="152"/>
    </row>
    <row r="204" spans="1:5" ht="30" customHeight="1">
      <c r="A204" s="154"/>
      <c r="B204" s="154"/>
      <c r="C204" s="154"/>
      <c r="D204" s="26"/>
      <c r="E204" s="152"/>
    </row>
    <row r="205" spans="1:5" ht="30" customHeight="1">
      <c r="A205" s="154"/>
      <c r="B205" s="154"/>
      <c r="C205" s="154"/>
      <c r="D205" s="26"/>
      <c r="E205" s="152"/>
    </row>
    <row r="206" spans="1:5" ht="30" customHeight="1">
      <c r="A206" s="154"/>
      <c r="B206" s="154"/>
      <c r="C206" s="154"/>
      <c r="D206" s="155"/>
      <c r="E206" s="152"/>
    </row>
    <row r="207" spans="1:5" ht="30" customHeight="1">
      <c r="A207" s="154"/>
      <c r="B207" s="154"/>
      <c r="C207" s="154"/>
      <c r="D207" s="155"/>
      <c r="E207" s="152"/>
    </row>
    <row r="208" spans="1:5">
      <c r="A208" s="154"/>
      <c r="B208" s="154"/>
      <c r="C208" s="154"/>
      <c r="D208" s="26"/>
      <c r="E208" s="152"/>
    </row>
    <row r="209" spans="1:5" ht="39.950000000000003" customHeight="1">
      <c r="A209" s="154"/>
      <c r="B209" s="154"/>
      <c r="C209" s="154"/>
      <c r="D209" s="26"/>
      <c r="E209" s="152"/>
    </row>
    <row r="210" spans="1:5" ht="30" customHeight="1">
      <c r="A210" s="154"/>
      <c r="B210" s="154"/>
      <c r="C210" s="154"/>
      <c r="D210" s="26"/>
      <c r="E210" s="152"/>
    </row>
    <row r="211" spans="1:5" ht="30" customHeight="1">
      <c r="A211" s="154"/>
      <c r="B211" s="154"/>
      <c r="C211" s="154"/>
      <c r="D211" s="26"/>
      <c r="E211" s="152"/>
    </row>
    <row r="212" spans="1:5" ht="30" customHeight="1">
      <c r="A212" s="154"/>
      <c r="B212" s="154"/>
      <c r="C212" s="154"/>
      <c r="D212" s="155"/>
      <c r="E212" s="152"/>
    </row>
    <row r="213" spans="1:5" ht="30" customHeight="1">
      <c r="A213" s="154"/>
      <c r="B213" s="154"/>
      <c r="C213" s="154"/>
      <c r="D213" s="155"/>
      <c r="E213" s="152"/>
    </row>
    <row r="214" spans="1:5">
      <c r="A214" s="154"/>
      <c r="B214" s="154"/>
      <c r="C214" s="154"/>
      <c r="D214" s="26"/>
      <c r="E214" s="152"/>
    </row>
    <row r="215" spans="1:5" ht="39.950000000000003" customHeight="1">
      <c r="A215" s="154"/>
      <c r="B215" s="154"/>
      <c r="C215" s="154"/>
      <c r="D215" s="26"/>
      <c r="E215" s="152"/>
    </row>
    <row r="216" spans="1:5" ht="30" customHeight="1">
      <c r="A216" s="154"/>
      <c r="B216" s="154"/>
      <c r="C216" s="154"/>
      <c r="D216" s="26"/>
      <c r="E216" s="152"/>
    </row>
    <row r="217" spans="1:5" ht="30" customHeight="1">
      <c r="A217" s="154"/>
      <c r="B217" s="154"/>
      <c r="C217" s="154"/>
      <c r="D217" s="26"/>
      <c r="E217" s="152"/>
    </row>
    <row r="218" spans="1:5" ht="30" customHeight="1">
      <c r="A218" s="154"/>
      <c r="B218" s="154"/>
      <c r="C218" s="154"/>
      <c r="D218" s="155"/>
      <c r="E218" s="152"/>
    </row>
    <row r="219" spans="1:5" ht="30" customHeight="1">
      <c r="A219" s="154"/>
      <c r="B219" s="154"/>
      <c r="C219" s="154"/>
      <c r="D219" s="155"/>
      <c r="E219" s="152"/>
    </row>
    <row r="220" spans="1:5">
      <c r="A220" s="154"/>
      <c r="B220" s="154"/>
      <c r="C220" s="154"/>
      <c r="D220" s="26"/>
      <c r="E220" s="152"/>
    </row>
    <row r="221" spans="1:5" ht="39.950000000000003" customHeight="1">
      <c r="A221" s="154"/>
      <c r="B221" s="154"/>
      <c r="C221" s="154"/>
      <c r="D221" s="26"/>
      <c r="E221" s="152"/>
    </row>
    <row r="222" spans="1:5" ht="30" customHeight="1">
      <c r="A222" s="154"/>
      <c r="B222" s="154"/>
      <c r="C222" s="154"/>
      <c r="D222" s="26"/>
      <c r="E222" s="152"/>
    </row>
    <row r="223" spans="1:5" ht="30" customHeight="1">
      <c r="A223" s="154"/>
      <c r="B223" s="154"/>
      <c r="C223" s="154"/>
      <c r="D223" s="26"/>
      <c r="E223" s="152"/>
    </row>
    <row r="224" spans="1:5" ht="30" customHeight="1">
      <c r="A224" s="154"/>
      <c r="B224" s="154"/>
      <c r="C224" s="154"/>
      <c r="D224" s="155"/>
      <c r="E224" s="152"/>
    </row>
    <row r="225" spans="1:5" ht="30" customHeight="1">
      <c r="A225" s="154"/>
      <c r="B225" s="154"/>
      <c r="C225" s="154"/>
      <c r="D225" s="155"/>
      <c r="E225" s="152"/>
    </row>
    <row r="226" spans="1:5">
      <c r="A226" s="154"/>
      <c r="B226" s="154"/>
      <c r="C226" s="154"/>
      <c r="D226" s="26"/>
      <c r="E226" s="152"/>
    </row>
    <row r="227" spans="1:5" ht="39.950000000000003" customHeight="1">
      <c r="A227" s="154"/>
      <c r="B227" s="154"/>
      <c r="C227" s="154"/>
      <c r="D227" s="26"/>
      <c r="E227" s="152"/>
    </row>
    <row r="228" spans="1:5" ht="30" customHeight="1">
      <c r="A228" s="154"/>
      <c r="B228" s="154"/>
      <c r="C228" s="154"/>
      <c r="D228" s="26"/>
      <c r="E228" s="152"/>
    </row>
    <row r="229" spans="1:5" ht="30" customHeight="1">
      <c r="A229" s="154"/>
      <c r="B229" s="154"/>
      <c r="C229" s="154"/>
      <c r="D229" s="26"/>
      <c r="E229" s="152"/>
    </row>
    <row r="230" spans="1:5" ht="30" customHeight="1">
      <c r="A230" s="154"/>
      <c r="B230" s="154"/>
      <c r="C230" s="154"/>
      <c r="D230" s="155"/>
      <c r="E230" s="152"/>
    </row>
    <row r="231" spans="1:5" ht="30" customHeight="1">
      <c r="A231" s="154"/>
      <c r="B231" s="154"/>
      <c r="C231" s="154"/>
      <c r="D231" s="155"/>
      <c r="E231" s="152"/>
    </row>
    <row r="232" spans="1:5">
      <c r="A232" s="154"/>
      <c r="B232" s="154"/>
      <c r="C232" s="154"/>
      <c r="D232" s="26"/>
      <c r="E232" s="152"/>
    </row>
    <row r="233" spans="1:5" ht="39.950000000000003" customHeight="1">
      <c r="A233" s="154"/>
      <c r="B233" s="154"/>
      <c r="C233" s="154"/>
      <c r="D233" s="26"/>
      <c r="E233" s="152"/>
    </row>
    <row r="234" spans="1:5" ht="30" customHeight="1">
      <c r="A234" s="154"/>
      <c r="B234" s="154"/>
      <c r="C234" s="154"/>
      <c r="D234" s="26"/>
      <c r="E234" s="152"/>
    </row>
    <row r="235" spans="1:5" ht="30" customHeight="1">
      <c r="A235" s="154"/>
      <c r="B235" s="154"/>
      <c r="C235" s="154"/>
      <c r="D235" s="26"/>
      <c r="E235" s="152"/>
    </row>
    <row r="236" spans="1:5" ht="30" customHeight="1">
      <c r="A236" s="154"/>
      <c r="B236" s="154"/>
      <c r="C236" s="154"/>
      <c r="D236" s="155"/>
      <c r="E236" s="152"/>
    </row>
    <row r="237" spans="1:5" ht="30" customHeight="1">
      <c r="A237" s="154"/>
      <c r="B237" s="154"/>
      <c r="C237" s="154"/>
      <c r="D237" s="155"/>
      <c r="E237" s="152"/>
    </row>
    <row r="238" spans="1:5">
      <c r="A238" s="154"/>
      <c r="B238" s="154"/>
      <c r="C238" s="154"/>
      <c r="D238" s="26"/>
      <c r="E238" s="152"/>
    </row>
    <row r="239" spans="1:5" ht="39.950000000000003" customHeight="1">
      <c r="A239" s="154"/>
      <c r="B239" s="154"/>
      <c r="C239" s="154"/>
      <c r="D239" s="26"/>
      <c r="E239" s="152"/>
    </row>
    <row r="240" spans="1:5" ht="30" customHeight="1">
      <c r="A240" s="154"/>
      <c r="B240" s="154"/>
      <c r="C240" s="154"/>
      <c r="D240" s="26"/>
      <c r="E240" s="152"/>
    </row>
    <row r="241" spans="1:5" ht="30" customHeight="1">
      <c r="A241" s="154"/>
      <c r="B241" s="154"/>
      <c r="C241" s="154"/>
      <c r="D241" s="26"/>
      <c r="E241" s="152"/>
    </row>
    <row r="242" spans="1:5" ht="30" customHeight="1">
      <c r="A242" s="154"/>
      <c r="B242" s="154"/>
      <c r="C242" s="154"/>
      <c r="D242" s="155"/>
      <c r="E242" s="152"/>
    </row>
    <row r="243" spans="1:5" ht="30" customHeight="1">
      <c r="A243" s="154"/>
      <c r="B243" s="154"/>
      <c r="C243" s="154"/>
      <c r="D243" s="155"/>
      <c r="E243" s="152"/>
    </row>
    <row r="244" spans="1:5">
      <c r="A244" s="154"/>
      <c r="B244" s="154"/>
      <c r="C244" s="154"/>
      <c r="D244" s="26"/>
      <c r="E244" s="152"/>
    </row>
    <row r="245" spans="1:5" ht="39.950000000000003" customHeight="1">
      <c r="A245" s="154"/>
      <c r="B245" s="154"/>
      <c r="C245" s="154"/>
      <c r="D245" s="26"/>
      <c r="E245" s="152"/>
    </row>
    <row r="246" spans="1:5" ht="30" customHeight="1">
      <c r="A246" s="154"/>
      <c r="B246" s="154"/>
      <c r="C246" s="154"/>
      <c r="D246" s="26"/>
      <c r="E246" s="152"/>
    </row>
    <row r="247" spans="1:5" ht="30" customHeight="1">
      <c r="A247" s="154"/>
      <c r="B247" s="154"/>
      <c r="C247" s="154"/>
      <c r="D247" s="26"/>
      <c r="E247" s="152"/>
    </row>
    <row r="248" spans="1:5" ht="30" customHeight="1">
      <c r="A248" s="154"/>
      <c r="B248" s="154"/>
      <c r="C248" s="154"/>
      <c r="D248" s="155"/>
      <c r="E248" s="152"/>
    </row>
    <row r="249" spans="1:5" ht="30" customHeight="1">
      <c r="A249" s="154"/>
      <c r="B249" s="154"/>
      <c r="C249" s="154"/>
      <c r="D249" s="155"/>
      <c r="E249" s="152"/>
    </row>
    <row r="250" spans="1:5">
      <c r="A250" s="154"/>
      <c r="B250" s="154"/>
      <c r="C250" s="154"/>
      <c r="D250" s="26"/>
      <c r="E250" s="152"/>
    </row>
    <row r="251" spans="1:5" ht="39.950000000000003" customHeight="1">
      <c r="A251" s="154"/>
      <c r="B251" s="154"/>
      <c r="C251" s="154"/>
      <c r="D251" s="26"/>
      <c r="E251" s="152"/>
    </row>
    <row r="252" spans="1:5" ht="30" customHeight="1">
      <c r="A252" s="154"/>
      <c r="B252" s="154"/>
      <c r="C252" s="154"/>
      <c r="D252" s="26"/>
      <c r="E252" s="152"/>
    </row>
    <row r="253" spans="1:5" ht="30" customHeight="1">
      <c r="A253" s="154"/>
      <c r="B253" s="154"/>
      <c r="C253" s="154"/>
      <c r="D253" s="26"/>
      <c r="E253" s="152"/>
    </row>
    <row r="254" spans="1:5" ht="30" customHeight="1">
      <c r="A254" s="154"/>
      <c r="B254" s="154"/>
      <c r="C254" s="154"/>
      <c r="D254" s="155"/>
      <c r="E254" s="152"/>
    </row>
    <row r="255" spans="1:5" ht="30" customHeight="1">
      <c r="A255" s="154"/>
      <c r="B255" s="154"/>
      <c r="C255" s="154"/>
      <c r="D255" s="155"/>
      <c r="E255" s="152"/>
    </row>
    <row r="256" spans="1:5">
      <c r="A256" s="154"/>
      <c r="B256" s="154"/>
      <c r="C256" s="154"/>
      <c r="D256" s="26"/>
      <c r="E256" s="152"/>
    </row>
    <row r="257" spans="1:5" ht="39.950000000000003" customHeight="1">
      <c r="A257" s="154"/>
      <c r="B257" s="154"/>
      <c r="C257" s="154"/>
      <c r="D257" s="26"/>
      <c r="E257" s="152"/>
    </row>
    <row r="258" spans="1:5" ht="30" customHeight="1">
      <c r="A258" s="154"/>
      <c r="B258" s="154"/>
      <c r="C258" s="154"/>
      <c r="D258" s="26"/>
      <c r="E258" s="152"/>
    </row>
    <row r="259" spans="1:5" ht="30" customHeight="1">
      <c r="A259" s="154"/>
      <c r="B259" s="154"/>
      <c r="C259" s="154"/>
      <c r="D259" s="26"/>
      <c r="E259" s="152"/>
    </row>
    <row r="260" spans="1:5" ht="30" customHeight="1">
      <c r="A260" s="154"/>
      <c r="B260" s="154"/>
      <c r="C260" s="154"/>
      <c r="D260" s="155"/>
      <c r="E260" s="152"/>
    </row>
    <row r="261" spans="1:5" ht="30" customHeight="1">
      <c r="A261" s="154"/>
      <c r="B261" s="154"/>
      <c r="C261" s="154"/>
      <c r="D261" s="155"/>
      <c r="E261" s="152"/>
    </row>
    <row r="262" spans="1:5">
      <c r="A262" s="154"/>
      <c r="B262" s="154"/>
      <c r="C262" s="154"/>
      <c r="D262" s="26"/>
      <c r="E262" s="152"/>
    </row>
    <row r="263" spans="1:5" ht="39.950000000000003" customHeight="1">
      <c r="A263" s="154"/>
      <c r="B263" s="154"/>
      <c r="C263" s="154"/>
      <c r="D263" s="26"/>
      <c r="E263" s="152"/>
    </row>
    <row r="264" spans="1:5" ht="30" customHeight="1">
      <c r="A264" s="154"/>
      <c r="B264" s="154"/>
      <c r="C264" s="154"/>
      <c r="D264" s="26"/>
      <c r="E264" s="152"/>
    </row>
    <row r="265" spans="1:5" ht="30" customHeight="1">
      <c r="A265" s="154"/>
      <c r="B265" s="154"/>
      <c r="C265" s="154"/>
      <c r="D265" s="26"/>
      <c r="E265" s="152"/>
    </row>
    <row r="266" spans="1:5" ht="30" customHeight="1">
      <c r="A266" s="154"/>
      <c r="B266" s="154"/>
      <c r="C266" s="154"/>
      <c r="D266" s="155"/>
      <c r="E266" s="152"/>
    </row>
    <row r="267" spans="1:5" ht="30" customHeight="1">
      <c r="A267" s="154"/>
      <c r="B267" s="154"/>
      <c r="C267" s="154"/>
      <c r="D267" s="155"/>
      <c r="E267" s="152"/>
    </row>
    <row r="268" spans="1:5">
      <c r="A268" s="154"/>
      <c r="B268" s="154"/>
      <c r="C268" s="154"/>
      <c r="D268" s="26"/>
      <c r="E268" s="152"/>
    </row>
    <row r="269" spans="1:5" ht="39.950000000000003" customHeight="1">
      <c r="A269" s="154"/>
      <c r="B269" s="154"/>
      <c r="C269" s="154"/>
      <c r="D269" s="26"/>
      <c r="E269" s="152"/>
    </row>
    <row r="270" spans="1:5" ht="30" customHeight="1">
      <c r="A270" s="154"/>
      <c r="B270" s="154"/>
      <c r="C270" s="154"/>
      <c r="D270" s="26"/>
      <c r="E270" s="152"/>
    </row>
    <row r="271" spans="1:5" ht="30" customHeight="1">
      <c r="A271" s="154"/>
      <c r="B271" s="154"/>
      <c r="C271" s="154"/>
      <c r="D271" s="26"/>
      <c r="E271" s="152"/>
    </row>
    <row r="272" spans="1:5" ht="30" customHeight="1">
      <c r="A272" s="154"/>
      <c r="B272" s="154"/>
      <c r="C272" s="154"/>
      <c r="D272" s="155"/>
      <c r="E272" s="152"/>
    </row>
    <row r="273" spans="1:5" ht="30" customHeight="1">
      <c r="A273" s="154"/>
      <c r="B273" s="154"/>
      <c r="C273" s="154"/>
      <c r="D273" s="155"/>
      <c r="E273" s="152"/>
    </row>
    <row r="274" spans="1:5">
      <c r="A274" s="154"/>
      <c r="B274" s="154"/>
      <c r="C274" s="154"/>
      <c r="D274" s="26"/>
      <c r="E274" s="152"/>
    </row>
    <row r="275" spans="1:5" ht="39.950000000000003" customHeight="1">
      <c r="A275" s="154"/>
      <c r="B275" s="154"/>
      <c r="C275" s="154"/>
      <c r="D275" s="26"/>
      <c r="E275" s="152"/>
    </row>
    <row r="276" spans="1:5" ht="30" customHeight="1">
      <c r="A276" s="154"/>
      <c r="B276" s="154"/>
      <c r="C276" s="154"/>
      <c r="D276" s="26"/>
      <c r="E276" s="152"/>
    </row>
    <row r="277" spans="1:5" ht="30" customHeight="1">
      <c r="A277" s="154"/>
      <c r="B277" s="154"/>
      <c r="C277" s="154"/>
      <c r="D277" s="26"/>
      <c r="E277" s="152"/>
    </row>
    <row r="278" spans="1:5" ht="30" customHeight="1">
      <c r="A278" s="154"/>
      <c r="B278" s="154"/>
      <c r="C278" s="154"/>
      <c r="D278" s="155"/>
      <c r="E278" s="152"/>
    </row>
    <row r="279" spans="1:5" ht="30" customHeight="1">
      <c r="A279" s="154"/>
      <c r="B279" s="154"/>
      <c r="C279" s="154"/>
      <c r="D279" s="155"/>
      <c r="E279" s="152"/>
    </row>
    <row r="280" spans="1:5">
      <c r="A280" s="154"/>
      <c r="B280" s="154"/>
      <c r="C280" s="154"/>
      <c r="D280" s="26"/>
      <c r="E280" s="152"/>
    </row>
    <row r="281" spans="1:5" ht="39.950000000000003" customHeight="1">
      <c r="A281" s="154"/>
      <c r="B281" s="154"/>
      <c r="C281" s="154"/>
      <c r="D281" s="26"/>
      <c r="E281" s="152"/>
    </row>
    <row r="282" spans="1:5" ht="30" customHeight="1">
      <c r="A282" s="154"/>
      <c r="B282" s="154"/>
      <c r="C282" s="154"/>
      <c r="D282" s="26"/>
      <c r="E282" s="152"/>
    </row>
    <row r="283" spans="1:5" ht="30" customHeight="1">
      <c r="A283" s="154"/>
      <c r="B283" s="154"/>
      <c r="C283" s="154"/>
      <c r="D283" s="26"/>
      <c r="E283" s="152"/>
    </row>
    <row r="284" spans="1:5" ht="30" customHeight="1">
      <c r="A284" s="154"/>
      <c r="B284" s="154"/>
      <c r="C284" s="154"/>
      <c r="D284" s="155"/>
      <c r="E284" s="152"/>
    </row>
    <row r="285" spans="1:5" ht="30" customHeight="1">
      <c r="A285" s="154"/>
      <c r="B285" s="154"/>
      <c r="C285" s="154"/>
      <c r="D285" s="155"/>
      <c r="E285" s="152"/>
    </row>
    <row r="286" spans="1:5">
      <c r="A286" s="154"/>
      <c r="B286" s="154"/>
      <c r="C286" s="154"/>
      <c r="D286" s="26"/>
      <c r="E286" s="152"/>
    </row>
    <row r="287" spans="1:5" ht="39.950000000000003" customHeight="1">
      <c r="A287" s="154"/>
      <c r="B287" s="154"/>
      <c r="C287" s="154"/>
      <c r="D287" s="26"/>
      <c r="E287" s="152"/>
    </row>
    <row r="288" spans="1:5" ht="30" customHeight="1">
      <c r="A288" s="154"/>
      <c r="B288" s="154"/>
      <c r="C288" s="154"/>
      <c r="D288" s="26"/>
      <c r="E288" s="152"/>
    </row>
    <row r="289" spans="1:5" ht="30" customHeight="1">
      <c r="A289" s="154"/>
      <c r="B289" s="154"/>
      <c r="C289" s="154"/>
      <c r="D289" s="26"/>
      <c r="E289" s="152"/>
    </row>
    <row r="290" spans="1:5" ht="30" customHeight="1">
      <c r="A290" s="154"/>
      <c r="B290" s="154"/>
      <c r="C290" s="154"/>
      <c r="D290" s="155"/>
      <c r="E290" s="152"/>
    </row>
    <row r="291" spans="1:5" ht="30" customHeight="1">
      <c r="A291" s="154"/>
      <c r="B291" s="154"/>
      <c r="C291" s="154"/>
      <c r="D291" s="155"/>
      <c r="E291" s="152"/>
    </row>
    <row r="292" spans="1:5">
      <c r="A292" s="154"/>
      <c r="B292" s="154"/>
      <c r="C292" s="154"/>
      <c r="D292" s="26"/>
      <c r="E292" s="152"/>
    </row>
    <row r="293" spans="1:5" ht="39.950000000000003" customHeight="1">
      <c r="A293" s="154"/>
      <c r="B293" s="154"/>
      <c r="C293" s="154"/>
      <c r="D293" s="26"/>
      <c r="E293" s="152"/>
    </row>
    <row r="294" spans="1:5" ht="30" customHeight="1">
      <c r="A294" s="154"/>
      <c r="B294" s="154"/>
      <c r="C294" s="154"/>
      <c r="D294" s="26"/>
      <c r="E294" s="152"/>
    </row>
    <row r="295" spans="1:5" ht="30" customHeight="1">
      <c r="A295" s="154"/>
      <c r="B295" s="154"/>
      <c r="C295" s="154"/>
      <c r="D295" s="26"/>
      <c r="E295" s="152"/>
    </row>
    <row r="296" spans="1:5" ht="30" customHeight="1">
      <c r="A296" s="154"/>
      <c r="B296" s="154"/>
      <c r="C296" s="154"/>
      <c r="D296" s="155"/>
      <c r="E296" s="152"/>
    </row>
    <row r="297" spans="1:5" ht="30" customHeight="1">
      <c r="A297" s="154"/>
      <c r="B297" s="154"/>
      <c r="C297" s="154"/>
      <c r="D297" s="155"/>
      <c r="E297" s="152"/>
    </row>
    <row r="298" spans="1:5">
      <c r="A298" s="154"/>
      <c r="B298" s="154"/>
      <c r="C298" s="154"/>
      <c r="D298" s="26"/>
      <c r="E298" s="152"/>
    </row>
    <row r="299" spans="1:5" ht="39.950000000000003" customHeight="1">
      <c r="A299" s="154"/>
      <c r="B299" s="154"/>
      <c r="C299" s="154"/>
      <c r="D299" s="26"/>
      <c r="E299" s="152"/>
    </row>
    <row r="300" spans="1:5" ht="30" customHeight="1">
      <c r="A300" s="154"/>
      <c r="B300" s="154"/>
      <c r="C300" s="154"/>
      <c r="D300" s="26"/>
      <c r="E300" s="152"/>
    </row>
    <row r="301" spans="1:5" ht="30" customHeight="1">
      <c r="A301" s="154"/>
      <c r="B301" s="154"/>
      <c r="C301" s="154"/>
      <c r="D301" s="26"/>
      <c r="E301" s="152"/>
    </row>
    <row r="302" spans="1:5" ht="30" customHeight="1">
      <c r="A302" s="154"/>
      <c r="B302" s="154"/>
      <c r="C302" s="154"/>
      <c r="D302" s="155"/>
      <c r="E302" s="152"/>
    </row>
    <row r="303" spans="1:5" ht="30" customHeight="1">
      <c r="A303" s="154"/>
      <c r="B303" s="154"/>
      <c r="C303" s="154"/>
      <c r="D303" s="155"/>
      <c r="E303" s="152"/>
    </row>
    <row r="304" spans="1:5">
      <c r="A304" s="154"/>
      <c r="B304" s="154"/>
      <c r="C304" s="154"/>
      <c r="D304" s="26"/>
      <c r="E304" s="152"/>
    </row>
    <row r="305" spans="1:5" ht="39.950000000000003" customHeight="1">
      <c r="A305" s="154"/>
      <c r="B305" s="154"/>
      <c r="C305" s="154"/>
      <c r="D305" s="26"/>
      <c r="E305" s="152"/>
    </row>
    <row r="306" spans="1:5" ht="30" customHeight="1">
      <c r="A306" s="154"/>
      <c r="B306" s="154"/>
      <c r="C306" s="154"/>
      <c r="D306" s="26"/>
      <c r="E306" s="152"/>
    </row>
    <row r="307" spans="1:5" ht="30" customHeight="1">
      <c r="A307" s="154"/>
      <c r="B307" s="154"/>
      <c r="C307" s="154"/>
      <c r="D307" s="26"/>
      <c r="E307" s="152"/>
    </row>
    <row r="308" spans="1:5" ht="30" customHeight="1">
      <c r="A308" s="154"/>
      <c r="B308" s="154"/>
      <c r="C308" s="154"/>
      <c r="D308" s="155"/>
      <c r="E308" s="152"/>
    </row>
    <row r="309" spans="1:5" ht="30" customHeight="1">
      <c r="A309" s="154"/>
      <c r="B309" s="154"/>
      <c r="C309" s="154"/>
      <c r="D309" s="153"/>
      <c r="E309" s="152"/>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499</v>
      </c>
      <c r="B1" s="19"/>
      <c r="C1" s="19"/>
      <c r="D1" s="19"/>
      <c r="E1" s="19"/>
    </row>
    <row r="2" spans="1:5">
      <c r="A2" s="19" t="s">
        <v>335</v>
      </c>
      <c r="B2" s="19"/>
      <c r="C2" s="19"/>
      <c r="D2" s="19"/>
      <c r="E2" s="19"/>
    </row>
    <row r="3" spans="1:5" ht="12.75" customHeight="1" thickBot="1">
      <c r="A3" s="633"/>
      <c r="B3" s="633"/>
      <c r="C3" s="633"/>
      <c r="D3" s="633"/>
      <c r="E3" s="633"/>
    </row>
    <row r="4" spans="1:5" ht="20.100000000000001" customHeight="1">
      <c r="A4" s="640" t="s">
        <v>335</v>
      </c>
      <c r="B4" s="664"/>
      <c r="C4" s="664"/>
      <c r="D4" s="664"/>
      <c r="E4" s="634" t="s">
        <v>527</v>
      </c>
    </row>
    <row r="5" spans="1:5" ht="31.5" customHeight="1" thickBot="1">
      <c r="A5" s="692"/>
      <c r="B5" s="693"/>
      <c r="C5" s="693"/>
      <c r="D5" s="693"/>
      <c r="E5" s="635"/>
    </row>
    <row r="6" spans="1:5" ht="15.75" thickBot="1">
      <c r="A6" s="753" t="str">
        <f>Obsah!A32</f>
        <v>Informace platné k datu</v>
      </c>
      <c r="B6" s="754"/>
      <c r="C6" s="938"/>
      <c r="D6" s="111" t="s">
        <v>658</v>
      </c>
      <c r="E6" s="107"/>
    </row>
    <row r="7" spans="1:5" ht="15" customHeight="1">
      <c r="A7" s="939" t="s">
        <v>343</v>
      </c>
      <c r="B7" s="942" t="s">
        <v>67</v>
      </c>
      <c r="C7" s="167" t="s">
        <v>54</v>
      </c>
      <c r="D7" s="166"/>
      <c r="E7" s="945" t="s">
        <v>507</v>
      </c>
    </row>
    <row r="8" spans="1:5" ht="15" customHeight="1">
      <c r="A8" s="940"/>
      <c r="B8" s="943"/>
      <c r="C8" s="27" t="s">
        <v>51</v>
      </c>
      <c r="D8" s="26"/>
      <c r="E8" s="946"/>
    </row>
    <row r="9" spans="1:5" ht="15" customHeight="1">
      <c r="A9" s="940"/>
      <c r="B9" s="943"/>
      <c r="C9" s="10" t="s">
        <v>63</v>
      </c>
      <c r="D9" s="22"/>
      <c r="E9" s="946"/>
    </row>
    <row r="10" spans="1:5" ht="15" customHeight="1">
      <c r="A10" s="940"/>
      <c r="B10" s="943"/>
      <c r="C10" s="10" t="s">
        <v>342</v>
      </c>
      <c r="D10" s="165"/>
      <c r="E10" s="946"/>
    </row>
    <row r="11" spans="1:5" ht="15" customHeight="1">
      <c r="A11" s="940"/>
      <c r="B11" s="943"/>
      <c r="C11" s="10" t="s">
        <v>340</v>
      </c>
      <c r="D11" s="164"/>
      <c r="E11" s="946"/>
    </row>
    <row r="12" spans="1:5" ht="15" customHeight="1" thickBot="1">
      <c r="A12" s="941"/>
      <c r="B12" s="944"/>
      <c r="C12" s="27" t="s">
        <v>341</v>
      </c>
      <c r="D12" s="163"/>
      <c r="E12" s="947"/>
    </row>
    <row r="13" spans="1:5" ht="15" customHeight="1" outlineLevel="1">
      <c r="A13" s="939" t="s">
        <v>343</v>
      </c>
      <c r="B13" s="942" t="s">
        <v>67</v>
      </c>
      <c r="C13" s="233" t="s">
        <v>54</v>
      </c>
      <c r="D13" s="166"/>
      <c r="E13" s="618" t="s">
        <v>44</v>
      </c>
    </row>
    <row r="14" spans="1:5" ht="15" customHeight="1" outlineLevel="1">
      <c r="A14" s="940"/>
      <c r="B14" s="943"/>
      <c r="C14" s="27" t="s">
        <v>51</v>
      </c>
      <c r="D14" s="26"/>
      <c r="E14" s="619"/>
    </row>
    <row r="15" spans="1:5" outlineLevel="1">
      <c r="A15" s="940"/>
      <c r="B15" s="943"/>
      <c r="C15" s="234" t="s">
        <v>63</v>
      </c>
      <c r="D15" s="22"/>
      <c r="E15" s="619"/>
    </row>
    <row r="16" spans="1:5" ht="15" customHeight="1" outlineLevel="1">
      <c r="A16" s="940"/>
      <c r="B16" s="943"/>
      <c r="C16" s="234" t="s">
        <v>342</v>
      </c>
      <c r="D16" s="165"/>
      <c r="E16" s="619"/>
    </row>
    <row r="17" spans="1:5" outlineLevel="1">
      <c r="A17" s="940"/>
      <c r="B17" s="943"/>
      <c r="C17" s="234" t="s">
        <v>340</v>
      </c>
      <c r="D17" s="164"/>
      <c r="E17" s="619"/>
    </row>
    <row r="18" spans="1:5" ht="15" customHeight="1" outlineLevel="1" thickBot="1">
      <c r="A18" s="941"/>
      <c r="B18" s="944"/>
      <c r="C18" s="27" t="s">
        <v>341</v>
      </c>
      <c r="D18" s="163"/>
      <c r="E18" s="671"/>
    </row>
    <row r="19" spans="1:5" ht="15" customHeight="1" outlineLevel="1">
      <c r="A19" s="939" t="s">
        <v>343</v>
      </c>
      <c r="B19" s="942" t="s">
        <v>67</v>
      </c>
      <c r="C19" s="233" t="s">
        <v>54</v>
      </c>
      <c r="D19" s="166"/>
      <c r="E19" s="618" t="s">
        <v>44</v>
      </c>
    </row>
    <row r="20" spans="1:5" ht="15" customHeight="1" outlineLevel="1">
      <c r="A20" s="940"/>
      <c r="B20" s="943"/>
      <c r="C20" s="27" t="s">
        <v>51</v>
      </c>
      <c r="D20" s="26"/>
      <c r="E20" s="619"/>
    </row>
    <row r="21" spans="1:5" outlineLevel="1">
      <c r="A21" s="940"/>
      <c r="B21" s="943"/>
      <c r="C21" s="234" t="s">
        <v>63</v>
      </c>
      <c r="D21" s="22"/>
      <c r="E21" s="619"/>
    </row>
    <row r="22" spans="1:5" outlineLevel="1">
      <c r="A22" s="940"/>
      <c r="B22" s="943"/>
      <c r="C22" s="234" t="s">
        <v>342</v>
      </c>
      <c r="D22" s="165"/>
      <c r="E22" s="619"/>
    </row>
    <row r="23" spans="1:5" ht="15" customHeight="1" outlineLevel="1">
      <c r="A23" s="940"/>
      <c r="B23" s="943"/>
      <c r="C23" s="234" t="s">
        <v>340</v>
      </c>
      <c r="D23" s="164"/>
      <c r="E23" s="619"/>
    </row>
    <row r="24" spans="1:5" ht="15" customHeight="1" outlineLevel="1" thickBot="1">
      <c r="A24" s="941"/>
      <c r="B24" s="944"/>
      <c r="C24" s="27" t="s">
        <v>341</v>
      </c>
      <c r="D24" s="163"/>
      <c r="E24" s="671"/>
    </row>
    <row r="25" spans="1:5" ht="15" customHeight="1" outlineLevel="1">
      <c r="A25" s="939" t="s">
        <v>343</v>
      </c>
      <c r="B25" s="942" t="s">
        <v>67</v>
      </c>
      <c r="C25" s="233" t="s">
        <v>54</v>
      </c>
      <c r="D25" s="166"/>
      <c r="E25" s="618" t="s">
        <v>44</v>
      </c>
    </row>
    <row r="26" spans="1:5" outlineLevel="1">
      <c r="A26" s="940"/>
      <c r="B26" s="943"/>
      <c r="C26" s="27" t="s">
        <v>51</v>
      </c>
      <c r="D26" s="26"/>
      <c r="E26" s="619"/>
    </row>
    <row r="27" spans="1:5" outlineLevel="1">
      <c r="A27" s="940"/>
      <c r="B27" s="943"/>
      <c r="C27" s="234" t="s">
        <v>63</v>
      </c>
      <c r="D27" s="22"/>
      <c r="E27" s="619"/>
    </row>
    <row r="28" spans="1:5" outlineLevel="1">
      <c r="A28" s="940"/>
      <c r="B28" s="943"/>
      <c r="C28" s="234" t="s">
        <v>342</v>
      </c>
      <c r="D28" s="165"/>
      <c r="E28" s="619"/>
    </row>
    <row r="29" spans="1:5" ht="15" customHeight="1" outlineLevel="1">
      <c r="A29" s="940"/>
      <c r="B29" s="943"/>
      <c r="C29" s="234" t="s">
        <v>340</v>
      </c>
      <c r="D29" s="164"/>
      <c r="E29" s="619"/>
    </row>
    <row r="30" spans="1:5" ht="15" customHeight="1" outlineLevel="1" thickBot="1">
      <c r="A30" s="941"/>
      <c r="B30" s="944"/>
      <c r="C30" s="27" t="s">
        <v>341</v>
      </c>
      <c r="D30" s="163"/>
      <c r="E30" s="671"/>
    </row>
    <row r="31" spans="1:5" ht="15" customHeight="1" outlineLevel="1">
      <c r="A31" s="939" t="s">
        <v>343</v>
      </c>
      <c r="B31" s="942" t="s">
        <v>67</v>
      </c>
      <c r="C31" s="233" t="s">
        <v>54</v>
      </c>
      <c r="D31" s="166"/>
      <c r="E31" s="618" t="s">
        <v>44</v>
      </c>
    </row>
    <row r="32" spans="1:5" outlineLevel="1">
      <c r="A32" s="940"/>
      <c r="B32" s="943"/>
      <c r="C32" s="27" t="s">
        <v>51</v>
      </c>
      <c r="D32" s="26"/>
      <c r="E32" s="619"/>
    </row>
    <row r="33" spans="1:5" outlineLevel="1">
      <c r="A33" s="940"/>
      <c r="B33" s="943"/>
      <c r="C33" s="234" t="s">
        <v>63</v>
      </c>
      <c r="D33" s="22"/>
      <c r="E33" s="619"/>
    </row>
    <row r="34" spans="1:5" outlineLevel="1">
      <c r="A34" s="940"/>
      <c r="B34" s="943"/>
      <c r="C34" s="234" t="s">
        <v>342</v>
      </c>
      <c r="D34" s="165"/>
      <c r="E34" s="619"/>
    </row>
    <row r="35" spans="1:5" ht="15" customHeight="1" outlineLevel="1">
      <c r="A35" s="940"/>
      <c r="B35" s="943"/>
      <c r="C35" s="234" t="s">
        <v>340</v>
      </c>
      <c r="D35" s="164"/>
      <c r="E35" s="619"/>
    </row>
    <row r="36" spans="1:5" ht="15" customHeight="1" outlineLevel="1" thickBot="1">
      <c r="A36" s="941"/>
      <c r="B36" s="944"/>
      <c r="C36" s="27" t="s">
        <v>341</v>
      </c>
      <c r="D36" s="163"/>
      <c r="E36" s="671"/>
    </row>
    <row r="37" spans="1:5" ht="15" customHeight="1" outlineLevel="1">
      <c r="A37" s="939" t="s">
        <v>343</v>
      </c>
      <c r="B37" s="942" t="s">
        <v>67</v>
      </c>
      <c r="C37" s="233" t="s">
        <v>54</v>
      </c>
      <c r="D37" s="166"/>
      <c r="E37" s="618" t="s">
        <v>44</v>
      </c>
    </row>
    <row r="38" spans="1:5" outlineLevel="1">
      <c r="A38" s="940"/>
      <c r="B38" s="943"/>
      <c r="C38" s="27" t="s">
        <v>51</v>
      </c>
      <c r="D38" s="26"/>
      <c r="E38" s="619"/>
    </row>
    <row r="39" spans="1:5" outlineLevel="1">
      <c r="A39" s="940"/>
      <c r="B39" s="943"/>
      <c r="C39" s="234" t="s">
        <v>63</v>
      </c>
      <c r="D39" s="22"/>
      <c r="E39" s="619"/>
    </row>
    <row r="40" spans="1:5" outlineLevel="1">
      <c r="A40" s="940"/>
      <c r="B40" s="943"/>
      <c r="C40" s="234" t="s">
        <v>342</v>
      </c>
      <c r="D40" s="165"/>
      <c r="E40" s="619"/>
    </row>
    <row r="41" spans="1:5" ht="15" customHeight="1" outlineLevel="1">
      <c r="A41" s="940"/>
      <c r="B41" s="943"/>
      <c r="C41" s="234" t="s">
        <v>340</v>
      </c>
      <c r="D41" s="164"/>
      <c r="E41" s="619"/>
    </row>
    <row r="42" spans="1:5" ht="15" customHeight="1" outlineLevel="1" thickBot="1">
      <c r="A42" s="941"/>
      <c r="B42" s="944"/>
      <c r="C42" s="27" t="s">
        <v>341</v>
      </c>
      <c r="D42" s="163"/>
      <c r="E42" s="671"/>
    </row>
    <row r="43" spans="1:5" ht="15" customHeight="1" outlineLevel="1">
      <c r="A43" s="939" t="s">
        <v>343</v>
      </c>
      <c r="B43" s="942" t="s">
        <v>67</v>
      </c>
      <c r="C43" s="233" t="s">
        <v>54</v>
      </c>
      <c r="D43" s="166"/>
      <c r="E43" s="618" t="s">
        <v>44</v>
      </c>
    </row>
    <row r="44" spans="1:5" outlineLevel="1">
      <c r="A44" s="940"/>
      <c r="B44" s="943"/>
      <c r="C44" s="27" t="s">
        <v>51</v>
      </c>
      <c r="D44" s="26"/>
      <c r="E44" s="619"/>
    </row>
    <row r="45" spans="1:5" outlineLevel="1">
      <c r="A45" s="940"/>
      <c r="B45" s="943"/>
      <c r="C45" s="234" t="s">
        <v>63</v>
      </c>
      <c r="D45" s="22"/>
      <c r="E45" s="619"/>
    </row>
    <row r="46" spans="1:5" outlineLevel="1">
      <c r="A46" s="940"/>
      <c r="B46" s="943"/>
      <c r="C46" s="234" t="s">
        <v>342</v>
      </c>
      <c r="D46" s="165"/>
      <c r="E46" s="619"/>
    </row>
    <row r="47" spans="1:5" ht="15" customHeight="1" outlineLevel="1">
      <c r="A47" s="940"/>
      <c r="B47" s="943"/>
      <c r="C47" s="234" t="s">
        <v>340</v>
      </c>
      <c r="D47" s="164"/>
      <c r="E47" s="619"/>
    </row>
    <row r="48" spans="1:5" ht="15" customHeight="1" outlineLevel="1" thickBot="1">
      <c r="A48" s="941"/>
      <c r="B48" s="944"/>
      <c r="C48" s="27" t="s">
        <v>341</v>
      </c>
      <c r="D48" s="163"/>
      <c r="E48" s="671"/>
    </row>
    <row r="49" spans="1:5" ht="15" customHeight="1" outlineLevel="1">
      <c r="A49" s="939" t="s">
        <v>343</v>
      </c>
      <c r="B49" s="942" t="s">
        <v>67</v>
      </c>
      <c r="C49" s="233" t="s">
        <v>54</v>
      </c>
      <c r="D49" s="166"/>
      <c r="E49" s="618" t="s">
        <v>44</v>
      </c>
    </row>
    <row r="50" spans="1:5" outlineLevel="1">
      <c r="A50" s="940"/>
      <c r="B50" s="943"/>
      <c r="C50" s="27" t="s">
        <v>51</v>
      </c>
      <c r="D50" s="26"/>
      <c r="E50" s="619"/>
    </row>
    <row r="51" spans="1:5" outlineLevel="1">
      <c r="A51" s="940"/>
      <c r="B51" s="943"/>
      <c r="C51" s="234" t="s">
        <v>63</v>
      </c>
      <c r="D51" s="22"/>
      <c r="E51" s="619"/>
    </row>
    <row r="52" spans="1:5" outlineLevel="1">
      <c r="A52" s="940"/>
      <c r="B52" s="943"/>
      <c r="C52" s="234" t="s">
        <v>342</v>
      </c>
      <c r="D52" s="165"/>
      <c r="E52" s="619"/>
    </row>
    <row r="53" spans="1:5" ht="15" customHeight="1" outlineLevel="1">
      <c r="A53" s="940"/>
      <c r="B53" s="943"/>
      <c r="C53" s="234" t="s">
        <v>340</v>
      </c>
      <c r="D53" s="164"/>
      <c r="E53" s="619"/>
    </row>
    <row r="54" spans="1:5" ht="15" customHeight="1" outlineLevel="1" thickBot="1">
      <c r="A54" s="941"/>
      <c r="B54" s="944"/>
      <c r="C54" s="27" t="s">
        <v>341</v>
      </c>
      <c r="D54" s="163"/>
      <c r="E54" s="671"/>
    </row>
    <row r="55" spans="1:5" ht="15" customHeight="1" outlineLevel="1">
      <c r="A55" s="939" t="s">
        <v>343</v>
      </c>
      <c r="B55" s="942" t="s">
        <v>67</v>
      </c>
      <c r="C55" s="233" t="s">
        <v>54</v>
      </c>
      <c r="D55" s="166"/>
      <c r="E55" s="618" t="s">
        <v>44</v>
      </c>
    </row>
    <row r="56" spans="1:5" outlineLevel="1">
      <c r="A56" s="940"/>
      <c r="B56" s="943"/>
      <c r="C56" s="27" t="s">
        <v>51</v>
      </c>
      <c r="D56" s="26"/>
      <c r="E56" s="619"/>
    </row>
    <row r="57" spans="1:5" outlineLevel="1">
      <c r="A57" s="940"/>
      <c r="B57" s="943"/>
      <c r="C57" s="234" t="s">
        <v>63</v>
      </c>
      <c r="D57" s="22"/>
      <c r="E57" s="619"/>
    </row>
    <row r="58" spans="1:5" outlineLevel="1">
      <c r="A58" s="940"/>
      <c r="B58" s="943"/>
      <c r="C58" s="234" t="s">
        <v>342</v>
      </c>
      <c r="D58" s="165"/>
      <c r="E58" s="619"/>
    </row>
    <row r="59" spans="1:5" ht="15" customHeight="1" outlineLevel="1">
      <c r="A59" s="940"/>
      <c r="B59" s="943"/>
      <c r="C59" s="234" t="s">
        <v>340</v>
      </c>
      <c r="D59" s="164"/>
      <c r="E59" s="619"/>
    </row>
    <row r="60" spans="1:5" ht="15" customHeight="1" outlineLevel="1" thickBot="1">
      <c r="A60" s="941"/>
      <c r="B60" s="944"/>
      <c r="C60" s="27" t="s">
        <v>341</v>
      </c>
      <c r="D60" s="163"/>
      <c r="E60" s="671"/>
    </row>
    <row r="61" spans="1:5" ht="15" customHeight="1" outlineLevel="1">
      <c r="A61" s="939" t="s">
        <v>343</v>
      </c>
      <c r="B61" s="942" t="s">
        <v>67</v>
      </c>
      <c r="C61" s="233" t="s">
        <v>54</v>
      </c>
      <c r="D61" s="166"/>
      <c r="E61" s="618" t="s">
        <v>44</v>
      </c>
    </row>
    <row r="62" spans="1:5" outlineLevel="1">
      <c r="A62" s="940"/>
      <c r="B62" s="943"/>
      <c r="C62" s="27" t="s">
        <v>51</v>
      </c>
      <c r="D62" s="26"/>
      <c r="E62" s="619"/>
    </row>
    <row r="63" spans="1:5" outlineLevel="1">
      <c r="A63" s="940"/>
      <c r="B63" s="943"/>
      <c r="C63" s="234" t="s">
        <v>63</v>
      </c>
      <c r="D63" s="22"/>
      <c r="E63" s="619"/>
    </row>
    <row r="64" spans="1:5" outlineLevel="1">
      <c r="A64" s="940"/>
      <c r="B64" s="943"/>
      <c r="C64" s="234" t="s">
        <v>342</v>
      </c>
      <c r="D64" s="165"/>
      <c r="E64" s="619"/>
    </row>
    <row r="65" spans="1:5" ht="15" customHeight="1" outlineLevel="1">
      <c r="A65" s="940"/>
      <c r="B65" s="943"/>
      <c r="C65" s="234" t="s">
        <v>340</v>
      </c>
      <c r="D65" s="164"/>
      <c r="E65" s="619"/>
    </row>
    <row r="66" spans="1:5" ht="15" customHeight="1" outlineLevel="1" thickBot="1">
      <c r="A66" s="941"/>
      <c r="B66" s="944"/>
      <c r="C66" s="27" t="s">
        <v>341</v>
      </c>
      <c r="D66" s="163"/>
      <c r="E66" s="671"/>
    </row>
    <row r="67" spans="1:5" ht="15" customHeight="1" outlineLevel="1">
      <c r="A67" s="939" t="s">
        <v>343</v>
      </c>
      <c r="B67" s="942" t="s">
        <v>67</v>
      </c>
      <c r="C67" s="233" t="s">
        <v>54</v>
      </c>
      <c r="D67" s="166"/>
      <c r="E67" s="618" t="s">
        <v>44</v>
      </c>
    </row>
    <row r="68" spans="1:5" outlineLevel="1">
      <c r="A68" s="940"/>
      <c r="B68" s="943"/>
      <c r="C68" s="27" t="s">
        <v>51</v>
      </c>
      <c r="D68" s="26"/>
      <c r="E68" s="619"/>
    </row>
    <row r="69" spans="1:5" outlineLevel="1">
      <c r="A69" s="940"/>
      <c r="B69" s="943"/>
      <c r="C69" s="234" t="s">
        <v>63</v>
      </c>
      <c r="D69" s="22"/>
      <c r="E69" s="619"/>
    </row>
    <row r="70" spans="1:5" outlineLevel="1">
      <c r="A70" s="940"/>
      <c r="B70" s="943"/>
      <c r="C70" s="234" t="s">
        <v>342</v>
      </c>
      <c r="D70" s="165"/>
      <c r="E70" s="619"/>
    </row>
    <row r="71" spans="1:5" ht="15" customHeight="1" outlineLevel="1">
      <c r="A71" s="940"/>
      <c r="B71" s="943"/>
      <c r="C71" s="234" t="s">
        <v>340</v>
      </c>
      <c r="D71" s="164"/>
      <c r="E71" s="619"/>
    </row>
    <row r="72" spans="1:5" ht="15" customHeight="1" outlineLevel="1" thickBot="1">
      <c r="A72" s="941"/>
      <c r="B72" s="944"/>
      <c r="C72" s="27" t="s">
        <v>341</v>
      </c>
      <c r="D72" s="163"/>
      <c r="E72" s="671"/>
    </row>
    <row r="73" spans="1:5" ht="15" customHeight="1" outlineLevel="1">
      <c r="A73" s="939" t="s">
        <v>343</v>
      </c>
      <c r="B73" s="942" t="s">
        <v>67</v>
      </c>
      <c r="C73" s="233" t="s">
        <v>54</v>
      </c>
      <c r="D73" s="166"/>
      <c r="E73" s="618" t="s">
        <v>44</v>
      </c>
    </row>
    <row r="74" spans="1:5" outlineLevel="1">
      <c r="A74" s="940"/>
      <c r="B74" s="943"/>
      <c r="C74" s="27" t="s">
        <v>51</v>
      </c>
      <c r="D74" s="26"/>
      <c r="E74" s="619"/>
    </row>
    <row r="75" spans="1:5" outlineLevel="1">
      <c r="A75" s="940"/>
      <c r="B75" s="943"/>
      <c r="C75" s="234" t="s">
        <v>63</v>
      </c>
      <c r="D75" s="22"/>
      <c r="E75" s="619"/>
    </row>
    <row r="76" spans="1:5" outlineLevel="1">
      <c r="A76" s="940"/>
      <c r="B76" s="943"/>
      <c r="C76" s="234" t="s">
        <v>342</v>
      </c>
      <c r="D76" s="165"/>
      <c r="E76" s="619"/>
    </row>
    <row r="77" spans="1:5" ht="15" customHeight="1" outlineLevel="1">
      <c r="A77" s="940"/>
      <c r="B77" s="943"/>
      <c r="C77" s="234" t="s">
        <v>340</v>
      </c>
      <c r="D77" s="164"/>
      <c r="E77" s="619"/>
    </row>
    <row r="78" spans="1:5" ht="15" customHeight="1" outlineLevel="1" thickBot="1">
      <c r="A78" s="941"/>
      <c r="B78" s="944"/>
      <c r="C78" s="27" t="s">
        <v>341</v>
      </c>
      <c r="D78" s="163"/>
      <c r="E78" s="671"/>
    </row>
    <row r="79" spans="1:5" ht="15" customHeight="1" outlineLevel="1">
      <c r="A79" s="939" t="s">
        <v>343</v>
      </c>
      <c r="B79" s="942" t="s">
        <v>67</v>
      </c>
      <c r="C79" s="233" t="s">
        <v>54</v>
      </c>
      <c r="D79" s="166"/>
      <c r="E79" s="618" t="s">
        <v>44</v>
      </c>
    </row>
    <row r="80" spans="1:5" outlineLevel="1">
      <c r="A80" s="940"/>
      <c r="B80" s="943"/>
      <c r="C80" s="27" t="s">
        <v>51</v>
      </c>
      <c r="D80" s="26"/>
      <c r="E80" s="619"/>
    </row>
    <row r="81" spans="1:5" outlineLevel="1">
      <c r="A81" s="940"/>
      <c r="B81" s="943"/>
      <c r="C81" s="234" t="s">
        <v>63</v>
      </c>
      <c r="D81" s="22"/>
      <c r="E81" s="619"/>
    </row>
    <row r="82" spans="1:5" outlineLevel="1">
      <c r="A82" s="940"/>
      <c r="B82" s="943"/>
      <c r="C82" s="234" t="s">
        <v>342</v>
      </c>
      <c r="D82" s="165"/>
      <c r="E82" s="619"/>
    </row>
    <row r="83" spans="1:5" ht="15" customHeight="1" outlineLevel="1">
      <c r="A83" s="940"/>
      <c r="B83" s="943"/>
      <c r="C83" s="234" t="s">
        <v>340</v>
      </c>
      <c r="D83" s="164"/>
      <c r="E83" s="619"/>
    </row>
    <row r="84" spans="1:5" ht="15" customHeight="1" outlineLevel="1" thickBot="1">
      <c r="A84" s="941"/>
      <c r="B84" s="944"/>
      <c r="C84" s="27" t="s">
        <v>341</v>
      </c>
      <c r="D84" s="163"/>
      <c r="E84" s="671"/>
    </row>
    <row r="85" spans="1:5" ht="15" customHeight="1" outlineLevel="1">
      <c r="A85" s="939" t="s">
        <v>343</v>
      </c>
      <c r="B85" s="942" t="s">
        <v>67</v>
      </c>
      <c r="C85" s="233" t="s">
        <v>54</v>
      </c>
      <c r="D85" s="166"/>
      <c r="E85" s="618" t="s">
        <v>44</v>
      </c>
    </row>
    <row r="86" spans="1:5" outlineLevel="1">
      <c r="A86" s="940"/>
      <c r="B86" s="943"/>
      <c r="C86" s="27" t="s">
        <v>51</v>
      </c>
      <c r="D86" s="26"/>
      <c r="E86" s="619"/>
    </row>
    <row r="87" spans="1:5" outlineLevel="1">
      <c r="A87" s="940"/>
      <c r="B87" s="943"/>
      <c r="C87" s="234" t="s">
        <v>63</v>
      </c>
      <c r="D87" s="22"/>
      <c r="E87" s="619"/>
    </row>
    <row r="88" spans="1:5" outlineLevel="1">
      <c r="A88" s="940"/>
      <c r="B88" s="943"/>
      <c r="C88" s="234" t="s">
        <v>342</v>
      </c>
      <c r="D88" s="165"/>
      <c r="E88" s="619"/>
    </row>
    <row r="89" spans="1:5" ht="15" customHeight="1" outlineLevel="1">
      <c r="A89" s="940"/>
      <c r="B89" s="943"/>
      <c r="C89" s="234" t="s">
        <v>340</v>
      </c>
      <c r="D89" s="164"/>
      <c r="E89" s="619"/>
    </row>
    <row r="90" spans="1:5" ht="15" customHeight="1" outlineLevel="1" thickBot="1">
      <c r="A90" s="941"/>
      <c r="B90" s="944"/>
      <c r="C90" s="27" t="s">
        <v>341</v>
      </c>
      <c r="D90" s="163"/>
      <c r="E90" s="671"/>
    </row>
    <row r="91" spans="1:5" ht="15" customHeight="1" outlineLevel="1">
      <c r="A91" s="939" t="s">
        <v>343</v>
      </c>
      <c r="B91" s="942" t="s">
        <v>67</v>
      </c>
      <c r="C91" s="233" t="s">
        <v>54</v>
      </c>
      <c r="D91" s="166"/>
      <c r="E91" s="618" t="s">
        <v>44</v>
      </c>
    </row>
    <row r="92" spans="1:5" outlineLevel="1">
      <c r="A92" s="940"/>
      <c r="B92" s="943"/>
      <c r="C92" s="27" t="s">
        <v>51</v>
      </c>
      <c r="D92" s="26"/>
      <c r="E92" s="619"/>
    </row>
    <row r="93" spans="1:5" outlineLevel="1">
      <c r="A93" s="940"/>
      <c r="B93" s="943"/>
      <c r="C93" s="234" t="s">
        <v>63</v>
      </c>
      <c r="D93" s="22"/>
      <c r="E93" s="619"/>
    </row>
    <row r="94" spans="1:5" outlineLevel="1">
      <c r="A94" s="940"/>
      <c r="B94" s="943"/>
      <c r="C94" s="234" t="s">
        <v>342</v>
      </c>
      <c r="D94" s="165"/>
      <c r="E94" s="619"/>
    </row>
    <row r="95" spans="1:5" ht="15" customHeight="1" outlineLevel="1">
      <c r="A95" s="940"/>
      <c r="B95" s="943"/>
      <c r="C95" s="234" t="s">
        <v>340</v>
      </c>
      <c r="D95" s="164"/>
      <c r="E95" s="619"/>
    </row>
    <row r="96" spans="1:5" ht="15" customHeight="1" outlineLevel="1" thickBot="1">
      <c r="A96" s="941"/>
      <c r="B96" s="944"/>
      <c r="C96" s="27" t="s">
        <v>341</v>
      </c>
      <c r="D96" s="163"/>
      <c r="E96" s="671"/>
    </row>
    <row r="97" spans="1:5" ht="15" customHeight="1" outlineLevel="1">
      <c r="A97" s="939" t="s">
        <v>343</v>
      </c>
      <c r="B97" s="942" t="s">
        <v>67</v>
      </c>
      <c r="C97" s="233" t="s">
        <v>54</v>
      </c>
      <c r="D97" s="166"/>
      <c r="E97" s="618" t="s">
        <v>44</v>
      </c>
    </row>
    <row r="98" spans="1:5" outlineLevel="1">
      <c r="A98" s="940"/>
      <c r="B98" s="943"/>
      <c r="C98" s="27" t="s">
        <v>51</v>
      </c>
      <c r="D98" s="26"/>
      <c r="E98" s="619"/>
    </row>
    <row r="99" spans="1:5" outlineLevel="1">
      <c r="A99" s="940"/>
      <c r="B99" s="943"/>
      <c r="C99" s="234" t="s">
        <v>63</v>
      </c>
      <c r="D99" s="22"/>
      <c r="E99" s="619"/>
    </row>
    <row r="100" spans="1:5" outlineLevel="1">
      <c r="A100" s="940"/>
      <c r="B100" s="943"/>
      <c r="C100" s="234" t="s">
        <v>342</v>
      </c>
      <c r="D100" s="165"/>
      <c r="E100" s="619"/>
    </row>
    <row r="101" spans="1:5" ht="15" customHeight="1" outlineLevel="1">
      <c r="A101" s="940"/>
      <c r="B101" s="943"/>
      <c r="C101" s="234" t="s">
        <v>340</v>
      </c>
      <c r="D101" s="164"/>
      <c r="E101" s="619"/>
    </row>
    <row r="102" spans="1:5" ht="15" customHeight="1" outlineLevel="1" thickBot="1">
      <c r="A102" s="941"/>
      <c r="B102" s="944"/>
      <c r="C102" s="27" t="s">
        <v>341</v>
      </c>
      <c r="D102" s="163"/>
      <c r="E102" s="671"/>
    </row>
    <row r="103" spans="1:5" ht="15" customHeight="1" outlineLevel="1">
      <c r="A103" s="939" t="s">
        <v>343</v>
      </c>
      <c r="B103" s="942" t="s">
        <v>67</v>
      </c>
      <c r="C103" s="233" t="s">
        <v>54</v>
      </c>
      <c r="D103" s="166"/>
      <c r="E103" s="618" t="s">
        <v>44</v>
      </c>
    </row>
    <row r="104" spans="1:5" outlineLevel="1">
      <c r="A104" s="940"/>
      <c r="B104" s="943"/>
      <c r="C104" s="27" t="s">
        <v>51</v>
      </c>
      <c r="D104" s="26"/>
      <c r="E104" s="619"/>
    </row>
    <row r="105" spans="1:5" outlineLevel="1">
      <c r="A105" s="940"/>
      <c r="B105" s="943"/>
      <c r="C105" s="234" t="s">
        <v>63</v>
      </c>
      <c r="D105" s="22"/>
      <c r="E105" s="619"/>
    </row>
    <row r="106" spans="1:5" outlineLevel="1">
      <c r="A106" s="940"/>
      <c r="B106" s="943"/>
      <c r="C106" s="234" t="s">
        <v>342</v>
      </c>
      <c r="D106" s="165"/>
      <c r="E106" s="619"/>
    </row>
    <row r="107" spans="1:5" ht="15" customHeight="1" outlineLevel="1">
      <c r="A107" s="940"/>
      <c r="B107" s="943"/>
      <c r="C107" s="234" t="s">
        <v>340</v>
      </c>
      <c r="D107" s="164"/>
      <c r="E107" s="619"/>
    </row>
    <row r="108" spans="1:5" ht="15" customHeight="1" outlineLevel="1" thickBot="1">
      <c r="A108" s="941"/>
      <c r="B108" s="944"/>
      <c r="C108" s="27" t="s">
        <v>341</v>
      </c>
      <c r="D108" s="163"/>
      <c r="E108" s="671"/>
    </row>
    <row r="109" spans="1:5" ht="15" customHeight="1" outlineLevel="1">
      <c r="A109" s="939" t="s">
        <v>343</v>
      </c>
      <c r="B109" s="942" t="s">
        <v>67</v>
      </c>
      <c r="C109" s="233" t="s">
        <v>54</v>
      </c>
      <c r="D109" s="166"/>
      <c r="E109" s="618" t="s">
        <v>44</v>
      </c>
    </row>
    <row r="110" spans="1:5" outlineLevel="1">
      <c r="A110" s="940"/>
      <c r="B110" s="943"/>
      <c r="C110" s="27" t="s">
        <v>51</v>
      </c>
      <c r="D110" s="26"/>
      <c r="E110" s="619"/>
    </row>
    <row r="111" spans="1:5" outlineLevel="1">
      <c r="A111" s="940"/>
      <c r="B111" s="943"/>
      <c r="C111" s="234" t="s">
        <v>63</v>
      </c>
      <c r="D111" s="22"/>
      <c r="E111" s="619"/>
    </row>
    <row r="112" spans="1:5" outlineLevel="1">
      <c r="A112" s="940"/>
      <c r="B112" s="943"/>
      <c r="C112" s="234" t="s">
        <v>342</v>
      </c>
      <c r="D112" s="165"/>
      <c r="E112" s="619"/>
    </row>
    <row r="113" spans="1:5" ht="15" customHeight="1" outlineLevel="1">
      <c r="A113" s="940"/>
      <c r="B113" s="943"/>
      <c r="C113" s="234" t="s">
        <v>340</v>
      </c>
      <c r="D113" s="164"/>
      <c r="E113" s="619"/>
    </row>
    <row r="114" spans="1:5" ht="15" customHeight="1" outlineLevel="1" thickBot="1">
      <c r="A114" s="941"/>
      <c r="B114" s="944"/>
      <c r="C114" s="27" t="s">
        <v>341</v>
      </c>
      <c r="D114" s="163"/>
      <c r="E114" s="671"/>
    </row>
    <row r="115" spans="1:5" ht="15" customHeight="1" outlineLevel="1">
      <c r="A115" s="939" t="s">
        <v>343</v>
      </c>
      <c r="B115" s="942" t="s">
        <v>67</v>
      </c>
      <c r="C115" s="233" t="s">
        <v>54</v>
      </c>
      <c r="D115" s="166"/>
      <c r="E115" s="618" t="s">
        <v>44</v>
      </c>
    </row>
    <row r="116" spans="1:5" outlineLevel="1">
      <c r="A116" s="940"/>
      <c r="B116" s="943"/>
      <c r="C116" s="27" t="s">
        <v>51</v>
      </c>
      <c r="D116" s="26"/>
      <c r="E116" s="619"/>
    </row>
    <row r="117" spans="1:5" outlineLevel="1">
      <c r="A117" s="940"/>
      <c r="B117" s="943"/>
      <c r="C117" s="234" t="s">
        <v>63</v>
      </c>
      <c r="D117" s="22"/>
      <c r="E117" s="619"/>
    </row>
    <row r="118" spans="1:5" outlineLevel="1">
      <c r="A118" s="940"/>
      <c r="B118" s="943"/>
      <c r="C118" s="234" t="s">
        <v>342</v>
      </c>
      <c r="D118" s="165"/>
      <c r="E118" s="619"/>
    </row>
    <row r="119" spans="1:5" ht="15" customHeight="1" outlineLevel="1">
      <c r="A119" s="940"/>
      <c r="B119" s="943"/>
      <c r="C119" s="234" t="s">
        <v>340</v>
      </c>
      <c r="D119" s="164"/>
      <c r="E119" s="619"/>
    </row>
    <row r="120" spans="1:5" ht="15" customHeight="1" outlineLevel="1" thickBot="1">
      <c r="A120" s="941"/>
      <c r="B120" s="944"/>
      <c r="C120" s="27" t="s">
        <v>341</v>
      </c>
      <c r="D120" s="163"/>
      <c r="E120" s="671"/>
    </row>
    <row r="121" spans="1:5" ht="15" customHeight="1" outlineLevel="1">
      <c r="A121" s="939" t="s">
        <v>343</v>
      </c>
      <c r="B121" s="942" t="s">
        <v>67</v>
      </c>
      <c r="C121" s="233" t="s">
        <v>54</v>
      </c>
      <c r="D121" s="166"/>
      <c r="E121" s="618" t="s">
        <v>44</v>
      </c>
    </row>
    <row r="122" spans="1:5" outlineLevel="1">
      <c r="A122" s="940"/>
      <c r="B122" s="943"/>
      <c r="C122" s="27" t="s">
        <v>51</v>
      </c>
      <c r="D122" s="26"/>
      <c r="E122" s="619"/>
    </row>
    <row r="123" spans="1:5" outlineLevel="1">
      <c r="A123" s="940"/>
      <c r="B123" s="943"/>
      <c r="C123" s="234" t="s">
        <v>63</v>
      </c>
      <c r="D123" s="22"/>
      <c r="E123" s="619"/>
    </row>
    <row r="124" spans="1:5" outlineLevel="1">
      <c r="A124" s="940"/>
      <c r="B124" s="943"/>
      <c r="C124" s="234" t="s">
        <v>342</v>
      </c>
      <c r="D124" s="165"/>
      <c r="E124" s="619"/>
    </row>
    <row r="125" spans="1:5" ht="15" customHeight="1" outlineLevel="1">
      <c r="A125" s="940"/>
      <c r="B125" s="943"/>
      <c r="C125" s="234" t="s">
        <v>340</v>
      </c>
      <c r="D125" s="164"/>
      <c r="E125" s="619"/>
    </row>
    <row r="126" spans="1:5" ht="15" customHeight="1" outlineLevel="1" thickBot="1">
      <c r="A126" s="941"/>
      <c r="B126" s="944"/>
      <c r="C126" s="27" t="s">
        <v>341</v>
      </c>
      <c r="D126" s="163"/>
      <c r="E126" s="671"/>
    </row>
    <row r="127" spans="1:5" ht="15" customHeight="1" outlineLevel="1">
      <c r="A127" s="939" t="s">
        <v>343</v>
      </c>
      <c r="B127" s="942" t="s">
        <v>67</v>
      </c>
      <c r="C127" s="233" t="s">
        <v>54</v>
      </c>
      <c r="D127" s="166"/>
      <c r="E127" s="618" t="s">
        <v>44</v>
      </c>
    </row>
    <row r="128" spans="1:5" outlineLevel="1">
      <c r="A128" s="940"/>
      <c r="B128" s="943"/>
      <c r="C128" s="27" t="s">
        <v>51</v>
      </c>
      <c r="D128" s="26"/>
      <c r="E128" s="619"/>
    </row>
    <row r="129" spans="1:5" outlineLevel="1">
      <c r="A129" s="940"/>
      <c r="B129" s="943"/>
      <c r="C129" s="234" t="s">
        <v>63</v>
      </c>
      <c r="D129" s="22"/>
      <c r="E129" s="619"/>
    </row>
    <row r="130" spans="1:5" outlineLevel="1">
      <c r="A130" s="940"/>
      <c r="B130" s="943"/>
      <c r="C130" s="234" t="s">
        <v>342</v>
      </c>
      <c r="D130" s="165"/>
      <c r="E130" s="619"/>
    </row>
    <row r="131" spans="1:5" ht="15" customHeight="1" outlineLevel="1">
      <c r="A131" s="940"/>
      <c r="B131" s="943"/>
      <c r="C131" s="234" t="s">
        <v>340</v>
      </c>
      <c r="D131" s="164"/>
      <c r="E131" s="619"/>
    </row>
    <row r="132" spans="1:5" ht="15" customHeight="1" outlineLevel="1" thickBot="1">
      <c r="A132" s="941"/>
      <c r="B132" s="944"/>
      <c r="C132" s="27" t="s">
        <v>341</v>
      </c>
      <c r="D132" s="163"/>
      <c r="E132" s="671"/>
    </row>
    <row r="133" spans="1:5" ht="15" customHeight="1" outlineLevel="1">
      <c r="A133" s="939" t="s">
        <v>343</v>
      </c>
      <c r="B133" s="942" t="s">
        <v>67</v>
      </c>
      <c r="C133" s="233" t="s">
        <v>54</v>
      </c>
      <c r="D133" s="166"/>
      <c r="E133" s="618" t="s">
        <v>44</v>
      </c>
    </row>
    <row r="134" spans="1:5" outlineLevel="1">
      <c r="A134" s="940"/>
      <c r="B134" s="943"/>
      <c r="C134" s="27" t="s">
        <v>51</v>
      </c>
      <c r="D134" s="26"/>
      <c r="E134" s="619"/>
    </row>
    <row r="135" spans="1:5" outlineLevel="1">
      <c r="A135" s="940"/>
      <c r="B135" s="943"/>
      <c r="C135" s="234" t="s">
        <v>63</v>
      </c>
      <c r="D135" s="22"/>
      <c r="E135" s="619"/>
    </row>
    <row r="136" spans="1:5" outlineLevel="1">
      <c r="A136" s="940"/>
      <c r="B136" s="943"/>
      <c r="C136" s="234" t="s">
        <v>342</v>
      </c>
      <c r="D136" s="165"/>
      <c r="E136" s="619"/>
    </row>
    <row r="137" spans="1:5" ht="15" customHeight="1" outlineLevel="1">
      <c r="A137" s="940"/>
      <c r="B137" s="943"/>
      <c r="C137" s="234" t="s">
        <v>340</v>
      </c>
      <c r="D137" s="164"/>
      <c r="E137" s="619"/>
    </row>
    <row r="138" spans="1:5" ht="15" customHeight="1" outlineLevel="1" thickBot="1">
      <c r="A138" s="941"/>
      <c r="B138" s="944"/>
      <c r="C138" s="27" t="s">
        <v>341</v>
      </c>
      <c r="D138" s="163"/>
      <c r="E138" s="671"/>
    </row>
    <row r="139" spans="1:5" ht="15" customHeight="1" outlineLevel="1">
      <c r="A139" s="939" t="s">
        <v>343</v>
      </c>
      <c r="B139" s="942" t="s">
        <v>67</v>
      </c>
      <c r="C139" s="233" t="s">
        <v>54</v>
      </c>
      <c r="D139" s="166"/>
      <c r="E139" s="618" t="s">
        <v>44</v>
      </c>
    </row>
    <row r="140" spans="1:5" outlineLevel="1">
      <c r="A140" s="940"/>
      <c r="B140" s="943"/>
      <c r="C140" s="27" t="s">
        <v>51</v>
      </c>
      <c r="D140" s="26"/>
      <c r="E140" s="619"/>
    </row>
    <row r="141" spans="1:5" outlineLevel="1">
      <c r="A141" s="940"/>
      <c r="B141" s="943"/>
      <c r="C141" s="234" t="s">
        <v>63</v>
      </c>
      <c r="D141" s="22"/>
      <c r="E141" s="619"/>
    </row>
    <row r="142" spans="1:5" outlineLevel="1">
      <c r="A142" s="940"/>
      <c r="B142" s="943"/>
      <c r="C142" s="234" t="s">
        <v>342</v>
      </c>
      <c r="D142" s="165"/>
      <c r="E142" s="619"/>
    </row>
    <row r="143" spans="1:5" ht="15" customHeight="1" outlineLevel="1">
      <c r="A143" s="940"/>
      <c r="B143" s="943"/>
      <c r="C143" s="234" t="s">
        <v>340</v>
      </c>
      <c r="D143" s="164"/>
      <c r="E143" s="619"/>
    </row>
    <row r="144" spans="1:5" ht="15" customHeight="1" outlineLevel="1" thickBot="1">
      <c r="A144" s="941"/>
      <c r="B144" s="944"/>
      <c r="C144" s="27" t="s">
        <v>341</v>
      </c>
      <c r="D144" s="163"/>
      <c r="E144" s="671"/>
    </row>
    <row r="145" spans="1:5" ht="15" customHeight="1" outlineLevel="1">
      <c r="A145" s="939" t="s">
        <v>343</v>
      </c>
      <c r="B145" s="942" t="s">
        <v>67</v>
      </c>
      <c r="C145" s="233" t="s">
        <v>54</v>
      </c>
      <c r="D145" s="166"/>
      <c r="E145" s="618" t="s">
        <v>44</v>
      </c>
    </row>
    <row r="146" spans="1:5" outlineLevel="1">
      <c r="A146" s="940"/>
      <c r="B146" s="943"/>
      <c r="C146" s="27" t="s">
        <v>51</v>
      </c>
      <c r="D146" s="26"/>
      <c r="E146" s="619"/>
    </row>
    <row r="147" spans="1:5" outlineLevel="1">
      <c r="A147" s="940"/>
      <c r="B147" s="943"/>
      <c r="C147" s="234" t="s">
        <v>63</v>
      </c>
      <c r="D147" s="22"/>
      <c r="E147" s="619"/>
    </row>
    <row r="148" spans="1:5" outlineLevel="1">
      <c r="A148" s="940"/>
      <c r="B148" s="943"/>
      <c r="C148" s="234" t="s">
        <v>342</v>
      </c>
      <c r="D148" s="165"/>
      <c r="E148" s="619"/>
    </row>
    <row r="149" spans="1:5" ht="15" customHeight="1" outlineLevel="1">
      <c r="A149" s="940"/>
      <c r="B149" s="943"/>
      <c r="C149" s="234" t="s">
        <v>340</v>
      </c>
      <c r="D149" s="164"/>
      <c r="E149" s="619"/>
    </row>
    <row r="150" spans="1:5" ht="15" customHeight="1" outlineLevel="1" thickBot="1">
      <c r="A150" s="941"/>
      <c r="B150" s="944"/>
      <c r="C150" s="27" t="s">
        <v>341</v>
      </c>
      <c r="D150" s="163"/>
      <c r="E150" s="671"/>
    </row>
    <row r="151" spans="1:5" ht="15" customHeight="1" outlineLevel="1">
      <c r="A151" s="939" t="s">
        <v>343</v>
      </c>
      <c r="B151" s="942" t="s">
        <v>67</v>
      </c>
      <c r="C151" s="233" t="s">
        <v>54</v>
      </c>
      <c r="D151" s="166"/>
      <c r="E151" s="618" t="s">
        <v>44</v>
      </c>
    </row>
    <row r="152" spans="1:5" outlineLevel="1">
      <c r="A152" s="940"/>
      <c r="B152" s="943"/>
      <c r="C152" s="27" t="s">
        <v>51</v>
      </c>
      <c r="D152" s="26"/>
      <c r="E152" s="619"/>
    </row>
    <row r="153" spans="1:5" outlineLevel="1">
      <c r="A153" s="940"/>
      <c r="B153" s="943"/>
      <c r="C153" s="234" t="s">
        <v>63</v>
      </c>
      <c r="D153" s="22"/>
      <c r="E153" s="619"/>
    </row>
    <row r="154" spans="1:5" outlineLevel="1">
      <c r="A154" s="940"/>
      <c r="B154" s="943"/>
      <c r="C154" s="234" t="s">
        <v>342</v>
      </c>
      <c r="D154" s="165"/>
      <c r="E154" s="619"/>
    </row>
    <row r="155" spans="1:5" ht="15" customHeight="1" outlineLevel="1">
      <c r="A155" s="940"/>
      <c r="B155" s="943"/>
      <c r="C155" s="234" t="s">
        <v>340</v>
      </c>
      <c r="D155" s="164"/>
      <c r="E155" s="619"/>
    </row>
    <row r="156" spans="1:5" ht="15" customHeight="1" outlineLevel="1" thickBot="1">
      <c r="A156" s="941"/>
      <c r="B156" s="944"/>
      <c r="C156" s="27" t="s">
        <v>341</v>
      </c>
      <c r="D156" s="163"/>
      <c r="E156" s="671"/>
    </row>
    <row r="157" spans="1:5" ht="15" customHeight="1" outlineLevel="1">
      <c r="A157" s="939" t="s">
        <v>343</v>
      </c>
      <c r="B157" s="942" t="s">
        <v>67</v>
      </c>
      <c r="C157" s="233" t="s">
        <v>54</v>
      </c>
      <c r="D157" s="166"/>
      <c r="E157" s="618" t="s">
        <v>44</v>
      </c>
    </row>
    <row r="158" spans="1:5" outlineLevel="1">
      <c r="A158" s="940"/>
      <c r="B158" s="943"/>
      <c r="C158" s="27" t="s">
        <v>51</v>
      </c>
      <c r="D158" s="26"/>
      <c r="E158" s="619"/>
    </row>
    <row r="159" spans="1:5" outlineLevel="1">
      <c r="A159" s="940"/>
      <c r="B159" s="943"/>
      <c r="C159" s="234" t="s">
        <v>63</v>
      </c>
      <c r="D159" s="22"/>
      <c r="E159" s="619"/>
    </row>
    <row r="160" spans="1:5" outlineLevel="1">
      <c r="A160" s="940"/>
      <c r="B160" s="943"/>
      <c r="C160" s="234" t="s">
        <v>342</v>
      </c>
      <c r="D160" s="165"/>
      <c r="E160" s="619"/>
    </row>
    <row r="161" spans="1:5" ht="15" customHeight="1" outlineLevel="1">
      <c r="A161" s="940"/>
      <c r="B161" s="943"/>
      <c r="C161" s="234" t="s">
        <v>340</v>
      </c>
      <c r="D161" s="164"/>
      <c r="E161" s="619"/>
    </row>
    <row r="162" spans="1:5" ht="15" customHeight="1" outlineLevel="1" thickBot="1">
      <c r="A162" s="941"/>
      <c r="B162" s="944"/>
      <c r="C162" s="27" t="s">
        <v>341</v>
      </c>
      <c r="D162" s="163"/>
      <c r="E162" s="671"/>
    </row>
    <row r="163" spans="1:5" ht="15" customHeight="1" outlineLevel="1">
      <c r="A163" s="939" t="s">
        <v>343</v>
      </c>
      <c r="B163" s="942" t="s">
        <v>67</v>
      </c>
      <c r="C163" s="233" t="s">
        <v>54</v>
      </c>
      <c r="D163" s="166"/>
      <c r="E163" s="618" t="s">
        <v>44</v>
      </c>
    </row>
    <row r="164" spans="1:5" outlineLevel="1">
      <c r="A164" s="940"/>
      <c r="B164" s="943"/>
      <c r="C164" s="27" t="s">
        <v>51</v>
      </c>
      <c r="D164" s="26"/>
      <c r="E164" s="619"/>
    </row>
    <row r="165" spans="1:5" outlineLevel="1">
      <c r="A165" s="940"/>
      <c r="B165" s="943"/>
      <c r="C165" s="234" t="s">
        <v>63</v>
      </c>
      <c r="D165" s="22"/>
      <c r="E165" s="619"/>
    </row>
    <row r="166" spans="1:5" outlineLevel="1">
      <c r="A166" s="940"/>
      <c r="B166" s="943"/>
      <c r="C166" s="234" t="s">
        <v>342</v>
      </c>
      <c r="D166" s="165"/>
      <c r="E166" s="619"/>
    </row>
    <row r="167" spans="1:5" ht="15" customHeight="1" outlineLevel="1">
      <c r="A167" s="940"/>
      <c r="B167" s="943"/>
      <c r="C167" s="234" t="s">
        <v>340</v>
      </c>
      <c r="D167" s="164"/>
      <c r="E167" s="619"/>
    </row>
    <row r="168" spans="1:5" ht="15" customHeight="1" outlineLevel="1" thickBot="1">
      <c r="A168" s="941"/>
      <c r="B168" s="944"/>
      <c r="C168" s="27" t="s">
        <v>341</v>
      </c>
      <c r="D168" s="163"/>
      <c r="E168" s="671"/>
    </row>
    <row r="169" spans="1:5" ht="15" customHeight="1" outlineLevel="1">
      <c r="A169" s="939" t="s">
        <v>343</v>
      </c>
      <c r="B169" s="942" t="s">
        <v>67</v>
      </c>
      <c r="C169" s="233" t="s">
        <v>54</v>
      </c>
      <c r="D169" s="166"/>
      <c r="E169" s="618" t="s">
        <v>44</v>
      </c>
    </row>
    <row r="170" spans="1:5" outlineLevel="1">
      <c r="A170" s="940"/>
      <c r="B170" s="943"/>
      <c r="C170" s="27" t="s">
        <v>51</v>
      </c>
      <c r="D170" s="26"/>
      <c r="E170" s="619"/>
    </row>
    <row r="171" spans="1:5" outlineLevel="1">
      <c r="A171" s="940"/>
      <c r="B171" s="943"/>
      <c r="C171" s="234" t="s">
        <v>63</v>
      </c>
      <c r="D171" s="22"/>
      <c r="E171" s="619"/>
    </row>
    <row r="172" spans="1:5" outlineLevel="1">
      <c r="A172" s="940"/>
      <c r="B172" s="943"/>
      <c r="C172" s="234" t="s">
        <v>342</v>
      </c>
      <c r="D172" s="165"/>
      <c r="E172" s="619"/>
    </row>
    <row r="173" spans="1:5" ht="15" customHeight="1" outlineLevel="1">
      <c r="A173" s="940"/>
      <c r="B173" s="943"/>
      <c r="C173" s="234" t="s">
        <v>340</v>
      </c>
      <c r="D173" s="164"/>
      <c r="E173" s="619"/>
    </row>
    <row r="174" spans="1:5" ht="15" customHeight="1" outlineLevel="1" thickBot="1">
      <c r="A174" s="941"/>
      <c r="B174" s="944"/>
      <c r="C174" s="27" t="s">
        <v>341</v>
      </c>
      <c r="D174" s="163"/>
      <c r="E174" s="671"/>
    </row>
    <row r="175" spans="1:5" ht="15" customHeight="1" outlineLevel="1">
      <c r="A175" s="939" t="s">
        <v>343</v>
      </c>
      <c r="B175" s="942" t="s">
        <v>67</v>
      </c>
      <c r="C175" s="233" t="s">
        <v>54</v>
      </c>
      <c r="D175" s="166"/>
      <c r="E175" s="618" t="s">
        <v>44</v>
      </c>
    </row>
    <row r="176" spans="1:5" outlineLevel="1">
      <c r="A176" s="940"/>
      <c r="B176" s="943"/>
      <c r="C176" s="27" t="s">
        <v>51</v>
      </c>
      <c r="D176" s="26"/>
      <c r="E176" s="619"/>
    </row>
    <row r="177" spans="1:5" outlineLevel="1">
      <c r="A177" s="940"/>
      <c r="B177" s="943"/>
      <c r="C177" s="234" t="s">
        <v>63</v>
      </c>
      <c r="D177" s="22"/>
      <c r="E177" s="619"/>
    </row>
    <row r="178" spans="1:5" outlineLevel="1">
      <c r="A178" s="940"/>
      <c r="B178" s="943"/>
      <c r="C178" s="234" t="s">
        <v>342</v>
      </c>
      <c r="D178" s="165"/>
      <c r="E178" s="619"/>
    </row>
    <row r="179" spans="1:5" ht="15" customHeight="1" outlineLevel="1">
      <c r="A179" s="940"/>
      <c r="B179" s="943"/>
      <c r="C179" s="234" t="s">
        <v>340</v>
      </c>
      <c r="D179" s="164"/>
      <c r="E179" s="619"/>
    </row>
    <row r="180" spans="1:5" ht="15" customHeight="1" outlineLevel="1" thickBot="1">
      <c r="A180" s="941"/>
      <c r="B180" s="944"/>
      <c r="C180" s="27" t="s">
        <v>341</v>
      </c>
      <c r="D180" s="163"/>
      <c r="E180" s="671"/>
    </row>
    <row r="181" spans="1:5" ht="15" customHeight="1" outlineLevel="1">
      <c r="A181" s="939" t="s">
        <v>343</v>
      </c>
      <c r="B181" s="942" t="s">
        <v>67</v>
      </c>
      <c r="C181" s="233" t="s">
        <v>54</v>
      </c>
      <c r="D181" s="166"/>
      <c r="E181" s="618" t="s">
        <v>44</v>
      </c>
    </row>
    <row r="182" spans="1:5" outlineLevel="1">
      <c r="A182" s="940"/>
      <c r="B182" s="943"/>
      <c r="C182" s="27" t="s">
        <v>51</v>
      </c>
      <c r="D182" s="26"/>
      <c r="E182" s="619"/>
    </row>
    <row r="183" spans="1:5" outlineLevel="1">
      <c r="A183" s="940"/>
      <c r="B183" s="943"/>
      <c r="C183" s="234" t="s">
        <v>63</v>
      </c>
      <c r="D183" s="22"/>
      <c r="E183" s="619"/>
    </row>
    <row r="184" spans="1:5" outlineLevel="1">
      <c r="A184" s="940"/>
      <c r="B184" s="943"/>
      <c r="C184" s="234" t="s">
        <v>342</v>
      </c>
      <c r="D184" s="165"/>
      <c r="E184" s="619"/>
    </row>
    <row r="185" spans="1:5" ht="15" customHeight="1" outlineLevel="1">
      <c r="A185" s="940"/>
      <c r="B185" s="943"/>
      <c r="C185" s="234" t="s">
        <v>340</v>
      </c>
      <c r="D185" s="164"/>
      <c r="E185" s="619"/>
    </row>
    <row r="186" spans="1:5" ht="15" customHeight="1" outlineLevel="1" thickBot="1">
      <c r="A186" s="941"/>
      <c r="B186" s="944"/>
      <c r="C186" s="27" t="s">
        <v>341</v>
      </c>
      <c r="D186" s="163"/>
      <c r="E186" s="671"/>
    </row>
    <row r="187" spans="1:5" ht="15" customHeight="1" collapsed="1">
      <c r="A187" s="939" t="s">
        <v>343</v>
      </c>
      <c r="B187" s="942" t="s">
        <v>66</v>
      </c>
      <c r="C187" s="33" t="s">
        <v>62</v>
      </c>
      <c r="D187" s="162"/>
      <c r="E187" s="945" t="s">
        <v>508</v>
      </c>
    </row>
    <row r="188" spans="1:5" ht="15" customHeight="1">
      <c r="A188" s="940"/>
      <c r="B188" s="943"/>
      <c r="C188" s="161" t="s">
        <v>341</v>
      </c>
      <c r="D188" s="25"/>
      <c r="E188" s="946"/>
    </row>
    <row r="189" spans="1:5" ht="15" customHeight="1" thickBot="1">
      <c r="A189" s="941"/>
      <c r="B189" s="944"/>
      <c r="C189" s="160" t="s">
        <v>340</v>
      </c>
      <c r="D189" s="159"/>
      <c r="E189" s="947"/>
    </row>
    <row r="190" spans="1:5" ht="15" customHeight="1" outlineLevel="1">
      <c r="A190" s="939" t="s">
        <v>69</v>
      </c>
      <c r="B190" s="942" t="s">
        <v>66</v>
      </c>
      <c r="C190" s="33" t="s">
        <v>62</v>
      </c>
      <c r="D190" s="162"/>
      <c r="E190" s="618" t="s">
        <v>44</v>
      </c>
    </row>
    <row r="191" spans="1:5" outlineLevel="1">
      <c r="A191" s="940"/>
      <c r="B191" s="943"/>
      <c r="C191" s="161" t="s">
        <v>341</v>
      </c>
      <c r="D191" s="25"/>
      <c r="E191" s="619"/>
    </row>
    <row r="192" spans="1:5" ht="15" customHeight="1" outlineLevel="1" thickBot="1">
      <c r="A192" s="941"/>
      <c r="B192" s="944"/>
      <c r="C192" s="160" t="s">
        <v>340</v>
      </c>
      <c r="D192" s="159"/>
      <c r="E192" s="671"/>
    </row>
    <row r="193" spans="1:5" outlineLevel="1">
      <c r="A193" s="939" t="s">
        <v>69</v>
      </c>
      <c r="B193" s="942" t="s">
        <v>66</v>
      </c>
      <c r="C193" s="33" t="s">
        <v>62</v>
      </c>
      <c r="D193" s="162"/>
      <c r="E193" s="618" t="s">
        <v>44</v>
      </c>
    </row>
    <row r="194" spans="1:5" ht="15" customHeight="1" outlineLevel="1">
      <c r="A194" s="940"/>
      <c r="B194" s="943"/>
      <c r="C194" s="161" t="s">
        <v>341</v>
      </c>
      <c r="D194" s="25"/>
      <c r="E194" s="619"/>
    </row>
    <row r="195" spans="1:5" ht="15.75" outlineLevel="1" thickBot="1">
      <c r="A195" s="941"/>
      <c r="B195" s="944"/>
      <c r="C195" s="160" t="s">
        <v>340</v>
      </c>
      <c r="D195" s="159"/>
      <c r="E195" s="671"/>
    </row>
    <row r="196" spans="1:5" ht="15" customHeight="1" outlineLevel="1">
      <c r="A196" s="939" t="s">
        <v>69</v>
      </c>
      <c r="B196" s="942" t="s">
        <v>66</v>
      </c>
      <c r="C196" s="33" t="s">
        <v>62</v>
      </c>
      <c r="D196" s="162"/>
      <c r="E196" s="618" t="s">
        <v>44</v>
      </c>
    </row>
    <row r="197" spans="1:5" outlineLevel="1">
      <c r="A197" s="940"/>
      <c r="B197" s="943"/>
      <c r="C197" s="161" t="s">
        <v>341</v>
      </c>
      <c r="D197" s="25"/>
      <c r="E197" s="619"/>
    </row>
    <row r="198" spans="1:5" ht="15" customHeight="1" outlineLevel="1" thickBot="1">
      <c r="A198" s="941"/>
      <c r="B198" s="944"/>
      <c r="C198" s="160" t="s">
        <v>340</v>
      </c>
      <c r="D198" s="159"/>
      <c r="E198" s="671"/>
    </row>
    <row r="199" spans="1:5" outlineLevel="1">
      <c r="A199" s="939" t="s">
        <v>69</v>
      </c>
      <c r="B199" s="942" t="s">
        <v>66</v>
      </c>
      <c r="C199" s="33" t="s">
        <v>62</v>
      </c>
      <c r="D199" s="162"/>
      <c r="E199" s="618" t="s">
        <v>44</v>
      </c>
    </row>
    <row r="200" spans="1:5" ht="15" customHeight="1" outlineLevel="1">
      <c r="A200" s="940"/>
      <c r="B200" s="943"/>
      <c r="C200" s="161" t="s">
        <v>341</v>
      </c>
      <c r="D200" s="25"/>
      <c r="E200" s="619"/>
    </row>
    <row r="201" spans="1:5" ht="15.75" outlineLevel="1" thickBot="1">
      <c r="A201" s="941"/>
      <c r="B201" s="944"/>
      <c r="C201" s="160" t="s">
        <v>340</v>
      </c>
      <c r="D201" s="159"/>
      <c r="E201" s="671"/>
    </row>
    <row r="202" spans="1:5" ht="15" customHeight="1" outlineLevel="1">
      <c r="A202" s="939" t="s">
        <v>69</v>
      </c>
      <c r="B202" s="942" t="s">
        <v>66</v>
      </c>
      <c r="C202" s="33" t="s">
        <v>62</v>
      </c>
      <c r="D202" s="162"/>
      <c r="E202" s="618" t="s">
        <v>44</v>
      </c>
    </row>
    <row r="203" spans="1:5" outlineLevel="1">
      <c r="A203" s="940"/>
      <c r="B203" s="943"/>
      <c r="C203" s="161" t="s">
        <v>341</v>
      </c>
      <c r="D203" s="25"/>
      <c r="E203" s="619"/>
    </row>
    <row r="204" spans="1:5" ht="15" customHeight="1" outlineLevel="1" thickBot="1">
      <c r="A204" s="941"/>
      <c r="B204" s="944"/>
      <c r="C204" s="160" t="s">
        <v>340</v>
      </c>
      <c r="D204" s="159"/>
      <c r="E204" s="671"/>
    </row>
    <row r="205" spans="1:5" outlineLevel="1">
      <c r="A205" s="939" t="s">
        <v>69</v>
      </c>
      <c r="B205" s="942" t="s">
        <v>66</v>
      </c>
      <c r="C205" s="33" t="s">
        <v>62</v>
      </c>
      <c r="D205" s="162"/>
      <c r="E205" s="618" t="s">
        <v>44</v>
      </c>
    </row>
    <row r="206" spans="1:5" ht="15" customHeight="1" outlineLevel="1">
      <c r="A206" s="940"/>
      <c r="B206" s="943"/>
      <c r="C206" s="161" t="s">
        <v>341</v>
      </c>
      <c r="D206" s="25"/>
      <c r="E206" s="619"/>
    </row>
    <row r="207" spans="1:5" ht="15.75" outlineLevel="1" thickBot="1">
      <c r="A207" s="941"/>
      <c r="B207" s="944"/>
      <c r="C207" s="160" t="s">
        <v>340</v>
      </c>
      <c r="D207" s="159"/>
      <c r="E207" s="671"/>
    </row>
    <row r="208" spans="1:5" ht="15" customHeight="1" outlineLevel="1">
      <c r="A208" s="939" t="s">
        <v>69</v>
      </c>
      <c r="B208" s="942" t="s">
        <v>66</v>
      </c>
      <c r="C208" s="33" t="s">
        <v>62</v>
      </c>
      <c r="D208" s="162"/>
      <c r="E208" s="618" t="s">
        <v>44</v>
      </c>
    </row>
    <row r="209" spans="1:5" outlineLevel="1">
      <c r="A209" s="940"/>
      <c r="B209" s="943"/>
      <c r="C209" s="161" t="s">
        <v>341</v>
      </c>
      <c r="D209" s="25"/>
      <c r="E209" s="619"/>
    </row>
    <row r="210" spans="1:5" ht="15" customHeight="1" outlineLevel="1" thickBot="1">
      <c r="A210" s="941"/>
      <c r="B210" s="944"/>
      <c r="C210" s="160" t="s">
        <v>340</v>
      </c>
      <c r="D210" s="159"/>
      <c r="E210" s="671"/>
    </row>
    <row r="211" spans="1:5" outlineLevel="1">
      <c r="A211" s="939" t="s">
        <v>69</v>
      </c>
      <c r="B211" s="942" t="s">
        <v>66</v>
      </c>
      <c r="C211" s="33" t="s">
        <v>62</v>
      </c>
      <c r="D211" s="162"/>
      <c r="E211" s="618" t="s">
        <v>44</v>
      </c>
    </row>
    <row r="212" spans="1:5" ht="15" customHeight="1" outlineLevel="1">
      <c r="A212" s="940"/>
      <c r="B212" s="943"/>
      <c r="C212" s="161" t="s">
        <v>341</v>
      </c>
      <c r="D212" s="25"/>
      <c r="E212" s="619"/>
    </row>
    <row r="213" spans="1:5" ht="15.75" outlineLevel="1" thickBot="1">
      <c r="A213" s="941"/>
      <c r="B213" s="944"/>
      <c r="C213" s="160" t="s">
        <v>340</v>
      </c>
      <c r="D213" s="159"/>
      <c r="E213" s="671"/>
    </row>
    <row r="214" spans="1:5" ht="15" customHeight="1" outlineLevel="1">
      <c r="A214" s="939" t="s">
        <v>69</v>
      </c>
      <c r="B214" s="942" t="s">
        <v>66</v>
      </c>
      <c r="C214" s="33" t="s">
        <v>62</v>
      </c>
      <c r="D214" s="162"/>
      <c r="E214" s="618" t="s">
        <v>44</v>
      </c>
    </row>
    <row r="215" spans="1:5" outlineLevel="1">
      <c r="A215" s="940"/>
      <c r="B215" s="943"/>
      <c r="C215" s="161" t="s">
        <v>341</v>
      </c>
      <c r="D215" s="25"/>
      <c r="E215" s="619"/>
    </row>
    <row r="216" spans="1:5" ht="15" customHeight="1" outlineLevel="1" thickBot="1">
      <c r="A216" s="941"/>
      <c r="B216" s="944"/>
      <c r="C216" s="160" t="s">
        <v>340</v>
      </c>
      <c r="D216" s="159"/>
      <c r="E216" s="671"/>
    </row>
    <row r="217" spans="1:5" outlineLevel="1">
      <c r="A217" s="939" t="s">
        <v>69</v>
      </c>
      <c r="B217" s="942" t="s">
        <v>66</v>
      </c>
      <c r="C217" s="33" t="s">
        <v>62</v>
      </c>
      <c r="D217" s="162"/>
      <c r="E217" s="618" t="s">
        <v>44</v>
      </c>
    </row>
    <row r="218" spans="1:5" ht="15" customHeight="1" outlineLevel="1">
      <c r="A218" s="940"/>
      <c r="B218" s="943"/>
      <c r="C218" s="161" t="s">
        <v>341</v>
      </c>
      <c r="D218" s="25"/>
      <c r="E218" s="619"/>
    </row>
    <row r="219" spans="1:5" ht="15.75" outlineLevel="1" thickBot="1">
      <c r="A219" s="941"/>
      <c r="B219" s="944"/>
      <c r="C219" s="160" t="s">
        <v>340</v>
      </c>
      <c r="D219" s="159"/>
      <c r="E219" s="671"/>
    </row>
    <row r="220" spans="1:5" ht="15" customHeight="1" outlineLevel="1">
      <c r="A220" s="939" t="s">
        <v>69</v>
      </c>
      <c r="B220" s="942" t="s">
        <v>66</v>
      </c>
      <c r="C220" s="33" t="s">
        <v>62</v>
      </c>
      <c r="D220" s="162"/>
      <c r="E220" s="618" t="s">
        <v>44</v>
      </c>
    </row>
    <row r="221" spans="1:5" outlineLevel="1">
      <c r="A221" s="940"/>
      <c r="B221" s="943"/>
      <c r="C221" s="161" t="s">
        <v>341</v>
      </c>
      <c r="D221" s="25"/>
      <c r="E221" s="619"/>
    </row>
    <row r="222" spans="1:5" ht="15" customHeight="1" outlineLevel="1" thickBot="1">
      <c r="A222" s="941"/>
      <c r="B222" s="944"/>
      <c r="C222" s="160" t="s">
        <v>340</v>
      </c>
      <c r="D222" s="159"/>
      <c r="E222" s="671"/>
    </row>
    <row r="223" spans="1:5" outlineLevel="1">
      <c r="A223" s="939" t="s">
        <v>69</v>
      </c>
      <c r="B223" s="942" t="s">
        <v>66</v>
      </c>
      <c r="C223" s="33" t="s">
        <v>62</v>
      </c>
      <c r="D223" s="162"/>
      <c r="E223" s="618" t="s">
        <v>44</v>
      </c>
    </row>
    <row r="224" spans="1:5" ht="15" customHeight="1" outlineLevel="1">
      <c r="A224" s="940"/>
      <c r="B224" s="943"/>
      <c r="C224" s="161" t="s">
        <v>341</v>
      </c>
      <c r="D224" s="25"/>
      <c r="E224" s="619"/>
    </row>
    <row r="225" spans="1:5" ht="15.75" outlineLevel="1" thickBot="1">
      <c r="A225" s="941"/>
      <c r="B225" s="944"/>
      <c r="C225" s="160" t="s">
        <v>340</v>
      </c>
      <c r="D225" s="159"/>
      <c r="E225" s="671"/>
    </row>
    <row r="226" spans="1:5" ht="15" customHeight="1" outlineLevel="1">
      <c r="A226" s="939" t="s">
        <v>69</v>
      </c>
      <c r="B226" s="942" t="s">
        <v>66</v>
      </c>
      <c r="C226" s="33" t="s">
        <v>62</v>
      </c>
      <c r="D226" s="162"/>
      <c r="E226" s="618" t="s">
        <v>44</v>
      </c>
    </row>
    <row r="227" spans="1:5" outlineLevel="1">
      <c r="A227" s="940"/>
      <c r="B227" s="943"/>
      <c r="C227" s="161" t="s">
        <v>341</v>
      </c>
      <c r="D227" s="25"/>
      <c r="E227" s="619"/>
    </row>
    <row r="228" spans="1:5" ht="15" customHeight="1" outlineLevel="1" thickBot="1">
      <c r="A228" s="941"/>
      <c r="B228" s="944"/>
      <c r="C228" s="160" t="s">
        <v>340</v>
      </c>
      <c r="D228" s="159"/>
      <c r="E228" s="671"/>
    </row>
    <row r="229" spans="1:5" outlineLevel="1">
      <c r="A229" s="939" t="s">
        <v>69</v>
      </c>
      <c r="B229" s="942" t="s">
        <v>66</v>
      </c>
      <c r="C229" s="33" t="s">
        <v>62</v>
      </c>
      <c r="D229" s="162"/>
      <c r="E229" s="618" t="s">
        <v>44</v>
      </c>
    </row>
    <row r="230" spans="1:5" ht="15" customHeight="1" outlineLevel="1">
      <c r="A230" s="940"/>
      <c r="B230" s="943"/>
      <c r="C230" s="161" t="s">
        <v>341</v>
      </c>
      <c r="D230" s="25"/>
      <c r="E230" s="619"/>
    </row>
    <row r="231" spans="1:5" ht="15.75" outlineLevel="1" thickBot="1">
      <c r="A231" s="941"/>
      <c r="B231" s="944"/>
      <c r="C231" s="160" t="s">
        <v>340</v>
      </c>
      <c r="D231" s="159"/>
      <c r="E231" s="671"/>
    </row>
    <row r="232" spans="1:5" ht="15" customHeight="1" outlineLevel="1">
      <c r="A232" s="939" t="s">
        <v>69</v>
      </c>
      <c r="B232" s="942" t="s">
        <v>66</v>
      </c>
      <c r="C232" s="33" t="s">
        <v>62</v>
      </c>
      <c r="D232" s="162"/>
      <c r="E232" s="618" t="s">
        <v>44</v>
      </c>
    </row>
    <row r="233" spans="1:5" outlineLevel="1">
      <c r="A233" s="940"/>
      <c r="B233" s="943"/>
      <c r="C233" s="161" t="s">
        <v>341</v>
      </c>
      <c r="D233" s="25"/>
      <c r="E233" s="619"/>
    </row>
    <row r="234" spans="1:5" ht="15" customHeight="1" outlineLevel="1" thickBot="1">
      <c r="A234" s="941"/>
      <c r="B234" s="944"/>
      <c r="C234" s="160" t="s">
        <v>340</v>
      </c>
      <c r="D234" s="159"/>
      <c r="E234" s="671"/>
    </row>
    <row r="235" spans="1:5" outlineLevel="1">
      <c r="A235" s="939" t="s">
        <v>69</v>
      </c>
      <c r="B235" s="942" t="s">
        <v>66</v>
      </c>
      <c r="C235" s="33" t="s">
        <v>62</v>
      </c>
      <c r="D235" s="162"/>
      <c r="E235" s="618" t="s">
        <v>44</v>
      </c>
    </row>
    <row r="236" spans="1:5" ht="15" customHeight="1" outlineLevel="1">
      <c r="A236" s="940"/>
      <c r="B236" s="943"/>
      <c r="C236" s="161" t="s">
        <v>341</v>
      </c>
      <c r="D236" s="25"/>
      <c r="E236" s="619"/>
    </row>
    <row r="237" spans="1:5" ht="15.75" outlineLevel="1" thickBot="1">
      <c r="A237" s="941"/>
      <c r="B237" s="944"/>
      <c r="C237" s="160" t="s">
        <v>340</v>
      </c>
      <c r="D237" s="159"/>
      <c r="E237" s="671"/>
    </row>
    <row r="238" spans="1:5" ht="15" customHeight="1" outlineLevel="1">
      <c r="A238" s="939" t="s">
        <v>69</v>
      </c>
      <c r="B238" s="942" t="s">
        <v>66</v>
      </c>
      <c r="C238" s="33" t="s">
        <v>62</v>
      </c>
      <c r="D238" s="162"/>
      <c r="E238" s="618" t="s">
        <v>44</v>
      </c>
    </row>
    <row r="239" spans="1:5" outlineLevel="1">
      <c r="A239" s="940"/>
      <c r="B239" s="943"/>
      <c r="C239" s="161" t="s">
        <v>341</v>
      </c>
      <c r="D239" s="25"/>
      <c r="E239" s="619"/>
    </row>
    <row r="240" spans="1:5" ht="15" customHeight="1" outlineLevel="1" thickBot="1">
      <c r="A240" s="941"/>
      <c r="B240" s="944"/>
      <c r="C240" s="160" t="s">
        <v>340</v>
      </c>
      <c r="D240" s="159"/>
      <c r="E240" s="671"/>
    </row>
    <row r="241" spans="1:5" outlineLevel="1">
      <c r="A241" s="939" t="s">
        <v>69</v>
      </c>
      <c r="B241" s="942" t="s">
        <v>66</v>
      </c>
      <c r="C241" s="33" t="s">
        <v>62</v>
      </c>
      <c r="D241" s="162"/>
      <c r="E241" s="618" t="s">
        <v>44</v>
      </c>
    </row>
    <row r="242" spans="1:5" ht="15" customHeight="1" outlineLevel="1">
      <c r="A242" s="940"/>
      <c r="B242" s="943"/>
      <c r="C242" s="161" t="s">
        <v>341</v>
      </c>
      <c r="D242" s="25"/>
      <c r="E242" s="619"/>
    </row>
    <row r="243" spans="1:5" ht="15.75" outlineLevel="1" thickBot="1">
      <c r="A243" s="941"/>
      <c r="B243" s="944"/>
      <c r="C243" s="160" t="s">
        <v>340</v>
      </c>
      <c r="D243" s="159"/>
      <c r="E243" s="671"/>
    </row>
    <row r="244" spans="1:5" ht="15" customHeight="1" outlineLevel="1">
      <c r="A244" s="939" t="s">
        <v>69</v>
      </c>
      <c r="B244" s="942" t="s">
        <v>66</v>
      </c>
      <c r="C244" s="33" t="s">
        <v>62</v>
      </c>
      <c r="D244" s="162"/>
      <c r="E244" s="618" t="s">
        <v>44</v>
      </c>
    </row>
    <row r="245" spans="1:5" outlineLevel="1">
      <c r="A245" s="940"/>
      <c r="B245" s="943"/>
      <c r="C245" s="161" t="s">
        <v>341</v>
      </c>
      <c r="D245" s="25"/>
      <c r="E245" s="619"/>
    </row>
    <row r="246" spans="1:5" ht="15" customHeight="1" outlineLevel="1" thickBot="1">
      <c r="A246" s="941"/>
      <c r="B246" s="944"/>
      <c r="C246" s="160" t="s">
        <v>340</v>
      </c>
      <c r="D246" s="159"/>
      <c r="E246" s="671"/>
    </row>
    <row r="247" spans="1:5" outlineLevel="1">
      <c r="A247" s="939" t="s">
        <v>69</v>
      </c>
      <c r="B247" s="942" t="s">
        <v>66</v>
      </c>
      <c r="C247" s="33" t="s">
        <v>62</v>
      </c>
      <c r="D247" s="162"/>
      <c r="E247" s="618" t="s">
        <v>44</v>
      </c>
    </row>
    <row r="248" spans="1:5" ht="15" customHeight="1" outlineLevel="1">
      <c r="A248" s="940"/>
      <c r="B248" s="943"/>
      <c r="C248" s="161" t="s">
        <v>341</v>
      </c>
      <c r="D248" s="25"/>
      <c r="E248" s="619"/>
    </row>
    <row r="249" spans="1:5" ht="15.75" outlineLevel="1" thickBot="1">
      <c r="A249" s="941"/>
      <c r="B249" s="944"/>
      <c r="C249" s="160" t="s">
        <v>340</v>
      </c>
      <c r="D249" s="159"/>
      <c r="E249" s="671"/>
    </row>
    <row r="250" spans="1:5" ht="15" customHeight="1" outlineLevel="1">
      <c r="A250" s="939" t="s">
        <v>69</v>
      </c>
      <c r="B250" s="942" t="s">
        <v>66</v>
      </c>
      <c r="C250" s="33" t="s">
        <v>62</v>
      </c>
      <c r="D250" s="162"/>
      <c r="E250" s="618" t="s">
        <v>44</v>
      </c>
    </row>
    <row r="251" spans="1:5" outlineLevel="1">
      <c r="A251" s="940"/>
      <c r="B251" s="943"/>
      <c r="C251" s="161" t="s">
        <v>341</v>
      </c>
      <c r="D251" s="25"/>
      <c r="E251" s="619"/>
    </row>
    <row r="252" spans="1:5" ht="15" customHeight="1" outlineLevel="1" thickBot="1">
      <c r="A252" s="941"/>
      <c r="B252" s="944"/>
      <c r="C252" s="160" t="s">
        <v>340</v>
      </c>
      <c r="D252" s="159"/>
      <c r="E252" s="671"/>
    </row>
    <row r="253" spans="1:5" outlineLevel="1">
      <c r="A253" s="939" t="s">
        <v>69</v>
      </c>
      <c r="B253" s="942" t="s">
        <v>66</v>
      </c>
      <c r="C253" s="33" t="s">
        <v>62</v>
      </c>
      <c r="D253" s="162"/>
      <c r="E253" s="618" t="s">
        <v>44</v>
      </c>
    </row>
    <row r="254" spans="1:5" ht="15" customHeight="1" outlineLevel="1">
      <c r="A254" s="940"/>
      <c r="B254" s="943"/>
      <c r="C254" s="161" t="s">
        <v>341</v>
      </c>
      <c r="D254" s="25"/>
      <c r="E254" s="619"/>
    </row>
    <row r="255" spans="1:5" ht="15.75" outlineLevel="1" thickBot="1">
      <c r="A255" s="941"/>
      <c r="B255" s="944"/>
      <c r="C255" s="160" t="s">
        <v>340</v>
      </c>
      <c r="D255" s="159"/>
      <c r="E255" s="671"/>
    </row>
    <row r="256" spans="1:5" ht="15" customHeight="1" outlineLevel="1">
      <c r="A256" s="939" t="s">
        <v>69</v>
      </c>
      <c r="B256" s="942" t="s">
        <v>66</v>
      </c>
      <c r="C256" s="33" t="s">
        <v>62</v>
      </c>
      <c r="D256" s="162"/>
      <c r="E256" s="618" t="s">
        <v>44</v>
      </c>
    </row>
    <row r="257" spans="1:5" outlineLevel="1">
      <c r="A257" s="940"/>
      <c r="B257" s="943"/>
      <c r="C257" s="161" t="s">
        <v>341</v>
      </c>
      <c r="D257" s="25"/>
      <c r="E257" s="619"/>
    </row>
    <row r="258" spans="1:5" ht="15" customHeight="1" outlineLevel="1" thickBot="1">
      <c r="A258" s="941"/>
      <c r="B258" s="944"/>
      <c r="C258" s="160" t="s">
        <v>340</v>
      </c>
      <c r="D258" s="159"/>
      <c r="E258" s="671"/>
    </row>
    <row r="259" spans="1:5" outlineLevel="1">
      <c r="A259" s="939" t="s">
        <v>69</v>
      </c>
      <c r="B259" s="942" t="s">
        <v>66</v>
      </c>
      <c r="C259" s="33" t="s">
        <v>62</v>
      </c>
      <c r="D259" s="162"/>
      <c r="E259" s="618" t="s">
        <v>44</v>
      </c>
    </row>
    <row r="260" spans="1:5" ht="15" customHeight="1" outlineLevel="1">
      <c r="A260" s="940"/>
      <c r="B260" s="943"/>
      <c r="C260" s="161" t="s">
        <v>341</v>
      </c>
      <c r="D260" s="25"/>
      <c r="E260" s="619"/>
    </row>
    <row r="261" spans="1:5" ht="15.75" outlineLevel="1" thickBot="1">
      <c r="A261" s="941"/>
      <c r="B261" s="944"/>
      <c r="C261" s="160" t="s">
        <v>340</v>
      </c>
      <c r="D261" s="159"/>
      <c r="E261" s="671"/>
    </row>
    <row r="262" spans="1:5" ht="15" customHeight="1" outlineLevel="1">
      <c r="A262" s="939" t="s">
        <v>69</v>
      </c>
      <c r="B262" s="942" t="s">
        <v>66</v>
      </c>
      <c r="C262" s="33" t="s">
        <v>62</v>
      </c>
      <c r="D262" s="162"/>
      <c r="E262" s="618" t="s">
        <v>44</v>
      </c>
    </row>
    <row r="263" spans="1:5" outlineLevel="1">
      <c r="A263" s="940"/>
      <c r="B263" s="943"/>
      <c r="C263" s="161" t="s">
        <v>341</v>
      </c>
      <c r="D263" s="25"/>
      <c r="E263" s="619"/>
    </row>
    <row r="264" spans="1:5" ht="15" customHeight="1" outlineLevel="1" thickBot="1">
      <c r="A264" s="941"/>
      <c r="B264" s="944"/>
      <c r="C264" s="160" t="s">
        <v>340</v>
      </c>
      <c r="D264" s="159"/>
      <c r="E264" s="671"/>
    </row>
    <row r="265" spans="1:5" outlineLevel="1">
      <c r="A265" s="939" t="s">
        <v>69</v>
      </c>
      <c r="B265" s="942" t="s">
        <v>66</v>
      </c>
      <c r="C265" s="33" t="s">
        <v>62</v>
      </c>
      <c r="D265" s="162"/>
      <c r="E265" s="618" t="s">
        <v>44</v>
      </c>
    </row>
    <row r="266" spans="1:5" ht="15" customHeight="1" outlineLevel="1">
      <c r="A266" s="940"/>
      <c r="B266" s="943"/>
      <c r="C266" s="161" t="s">
        <v>341</v>
      </c>
      <c r="D266" s="25"/>
      <c r="E266" s="619"/>
    </row>
    <row r="267" spans="1:5" ht="15.75" outlineLevel="1" thickBot="1">
      <c r="A267" s="941"/>
      <c r="B267" s="944"/>
      <c r="C267" s="160" t="s">
        <v>340</v>
      </c>
      <c r="D267" s="159"/>
      <c r="E267" s="671"/>
    </row>
    <row r="268" spans="1:5" ht="15" customHeight="1" outlineLevel="1">
      <c r="A268" s="939" t="s">
        <v>69</v>
      </c>
      <c r="B268" s="942" t="s">
        <v>66</v>
      </c>
      <c r="C268" s="33" t="s">
        <v>62</v>
      </c>
      <c r="D268" s="162"/>
      <c r="E268" s="618" t="s">
        <v>44</v>
      </c>
    </row>
    <row r="269" spans="1:5" outlineLevel="1">
      <c r="A269" s="940"/>
      <c r="B269" s="943"/>
      <c r="C269" s="161" t="s">
        <v>341</v>
      </c>
      <c r="D269" s="25"/>
      <c r="E269" s="619"/>
    </row>
    <row r="270" spans="1:5" ht="15" customHeight="1" outlineLevel="1" thickBot="1">
      <c r="A270" s="941"/>
      <c r="B270" s="944"/>
      <c r="C270" s="160" t="s">
        <v>340</v>
      </c>
      <c r="D270" s="159"/>
      <c r="E270" s="671"/>
    </row>
    <row r="271" spans="1:5" outlineLevel="1">
      <c r="A271" s="939" t="s">
        <v>69</v>
      </c>
      <c r="B271" s="942" t="s">
        <v>66</v>
      </c>
      <c r="C271" s="33" t="s">
        <v>62</v>
      </c>
      <c r="D271" s="162"/>
      <c r="E271" s="618" t="s">
        <v>44</v>
      </c>
    </row>
    <row r="272" spans="1:5" ht="15" customHeight="1" outlineLevel="1">
      <c r="A272" s="940"/>
      <c r="B272" s="943"/>
      <c r="C272" s="161" t="s">
        <v>341</v>
      </c>
      <c r="D272" s="25"/>
      <c r="E272" s="619"/>
    </row>
    <row r="273" spans="1:5" ht="15.75" outlineLevel="1" thickBot="1">
      <c r="A273" s="941"/>
      <c r="B273" s="944"/>
      <c r="C273" s="160" t="s">
        <v>340</v>
      </c>
      <c r="D273" s="159"/>
      <c r="E273" s="671"/>
    </row>
    <row r="274" spans="1:5" ht="15" customHeight="1" outlineLevel="1">
      <c r="A274" s="939" t="s">
        <v>69</v>
      </c>
      <c r="B274" s="942" t="s">
        <v>66</v>
      </c>
      <c r="C274" s="33" t="s">
        <v>62</v>
      </c>
      <c r="D274" s="162"/>
      <c r="E274" s="618" t="s">
        <v>44</v>
      </c>
    </row>
    <row r="275" spans="1:5" outlineLevel="1">
      <c r="A275" s="940"/>
      <c r="B275" s="943"/>
      <c r="C275" s="161" t="s">
        <v>341</v>
      </c>
      <c r="D275" s="25"/>
      <c r="E275" s="619"/>
    </row>
    <row r="276" spans="1:5" ht="15" customHeight="1" outlineLevel="1" thickBot="1">
      <c r="A276" s="941"/>
      <c r="B276" s="944"/>
      <c r="C276" s="160" t="s">
        <v>340</v>
      </c>
      <c r="D276" s="159"/>
      <c r="E276" s="671"/>
    </row>
    <row r="277" spans="1:5" collapsed="1">
      <c r="A277" s="157"/>
      <c r="B277" s="157"/>
      <c r="C277" s="158"/>
      <c r="D277" s="26"/>
      <c r="E277" s="948"/>
    </row>
    <row r="278" spans="1:5" ht="15" customHeight="1">
      <c r="A278" s="157"/>
      <c r="B278" s="157"/>
      <c r="C278" s="158"/>
      <c r="D278" s="26"/>
      <c r="E278" s="948"/>
    </row>
    <row r="279" spans="1:5">
      <c r="A279" s="157"/>
      <c r="B279" s="157"/>
      <c r="C279" s="157"/>
      <c r="D279" s="156"/>
      <c r="E279" s="948"/>
    </row>
    <row r="280" spans="1:5" ht="15" customHeight="1">
      <c r="A280" s="157"/>
      <c r="B280" s="157"/>
      <c r="C280" s="158"/>
      <c r="D280" s="26"/>
      <c r="E280" s="948"/>
    </row>
    <row r="281" spans="1:5">
      <c r="A281" s="157"/>
      <c r="B281" s="157"/>
      <c r="C281" s="158"/>
      <c r="D281" s="26"/>
      <c r="E281" s="948"/>
    </row>
    <row r="282" spans="1:5" ht="15" customHeight="1">
      <c r="A282" s="157"/>
      <c r="B282" s="157"/>
      <c r="C282" s="157"/>
      <c r="D282" s="156"/>
      <c r="E282" s="948"/>
    </row>
    <row r="283" spans="1:5">
      <c r="A283" s="157"/>
      <c r="B283" s="157"/>
      <c r="C283" s="158"/>
      <c r="D283" s="26"/>
      <c r="E283" s="948"/>
    </row>
    <row r="284" spans="1:5" ht="15" customHeight="1">
      <c r="A284" s="157"/>
      <c r="B284" s="157"/>
      <c r="C284" s="158"/>
      <c r="D284" s="26"/>
      <c r="E284" s="948"/>
    </row>
    <row r="285" spans="1:5">
      <c r="A285" s="157"/>
      <c r="B285" s="157"/>
      <c r="C285" s="157"/>
      <c r="D285" s="156"/>
      <c r="E285" s="948"/>
    </row>
    <row r="286" spans="1:5" ht="15" customHeight="1">
      <c r="A286" s="157"/>
      <c r="B286" s="157"/>
      <c r="C286" s="158"/>
      <c r="D286" s="26"/>
      <c r="E286" s="948"/>
    </row>
    <row r="287" spans="1:5">
      <c r="A287" s="157"/>
      <c r="B287" s="157"/>
      <c r="C287" s="158"/>
      <c r="D287" s="26"/>
      <c r="E287" s="948"/>
    </row>
    <row r="288" spans="1:5">
      <c r="A288" s="157"/>
      <c r="B288" s="157"/>
      <c r="C288" s="157"/>
      <c r="D288" s="156"/>
      <c r="E288" s="948"/>
    </row>
    <row r="289" spans="1:5">
      <c r="A289" s="157"/>
      <c r="B289" s="157"/>
      <c r="C289" s="158"/>
      <c r="D289" s="26"/>
      <c r="E289" s="948"/>
    </row>
    <row r="290" spans="1:5">
      <c r="A290" s="157"/>
      <c r="B290" s="157"/>
      <c r="C290" s="158"/>
      <c r="D290" s="26"/>
      <c r="E290" s="948"/>
    </row>
    <row r="291" spans="1:5">
      <c r="A291" s="157"/>
      <c r="B291" s="157"/>
      <c r="C291" s="157"/>
      <c r="D291" s="156"/>
      <c r="E291" s="948"/>
    </row>
    <row r="292" spans="1:5">
      <c r="A292" s="157"/>
      <c r="B292" s="157"/>
      <c r="C292" s="158"/>
      <c r="D292" s="26"/>
      <c r="E292" s="948"/>
    </row>
    <row r="293" spans="1:5">
      <c r="A293" s="157"/>
      <c r="B293" s="157"/>
      <c r="C293" s="158"/>
      <c r="D293" s="26"/>
      <c r="E293" s="948"/>
    </row>
    <row r="294" spans="1:5">
      <c r="A294" s="157"/>
      <c r="B294" s="157"/>
      <c r="C294" s="157"/>
      <c r="D294" s="156"/>
      <c r="E294" s="948"/>
    </row>
    <row r="295" spans="1:5">
      <c r="A295" s="157"/>
      <c r="B295" s="157"/>
      <c r="C295" s="158"/>
      <c r="D295" s="26"/>
      <c r="E295" s="948"/>
    </row>
    <row r="296" spans="1:5">
      <c r="A296" s="157"/>
      <c r="B296" s="157"/>
      <c r="C296" s="158"/>
      <c r="D296" s="26"/>
      <c r="E296" s="948"/>
    </row>
    <row r="297" spans="1:5">
      <c r="A297" s="157"/>
      <c r="B297" s="157"/>
      <c r="C297" s="157"/>
      <c r="D297" s="156"/>
      <c r="E297" s="948"/>
    </row>
    <row r="298" spans="1:5">
      <c r="A298" s="157"/>
      <c r="B298" s="157"/>
      <c r="C298" s="158"/>
      <c r="D298" s="26"/>
      <c r="E298" s="948"/>
    </row>
    <row r="299" spans="1:5">
      <c r="A299" s="157"/>
      <c r="B299" s="157"/>
      <c r="C299" s="158"/>
      <c r="D299" s="26"/>
      <c r="E299" s="948"/>
    </row>
    <row r="300" spans="1:5">
      <c r="A300" s="157"/>
      <c r="B300" s="157"/>
      <c r="C300" s="157"/>
      <c r="D300" s="156"/>
      <c r="E300" s="948"/>
    </row>
    <row r="301" spans="1:5">
      <c r="A301" s="157"/>
      <c r="B301" s="157"/>
      <c r="C301" s="158"/>
      <c r="D301" s="26"/>
      <c r="E301" s="948"/>
    </row>
    <row r="302" spans="1:5">
      <c r="A302" s="157"/>
      <c r="B302" s="157"/>
      <c r="C302" s="158"/>
      <c r="D302" s="26"/>
      <c r="E302" s="948"/>
    </row>
    <row r="303" spans="1:5">
      <c r="A303" s="157"/>
      <c r="B303" s="157"/>
      <c r="C303" s="157"/>
      <c r="D303" s="156"/>
      <c r="E303" s="948"/>
    </row>
    <row r="304" spans="1:5">
      <c r="A304" s="157"/>
      <c r="B304" s="157"/>
      <c r="C304" s="158"/>
      <c r="D304" s="26"/>
      <c r="E304" s="948"/>
    </row>
    <row r="305" spans="1:5">
      <c r="A305" s="157"/>
      <c r="B305" s="157"/>
      <c r="C305" s="158"/>
      <c r="D305" s="26"/>
      <c r="E305" s="948"/>
    </row>
    <row r="306" spans="1:5">
      <c r="A306" s="157"/>
      <c r="B306" s="157"/>
      <c r="C306" s="157"/>
      <c r="D306" s="156"/>
      <c r="E306" s="948"/>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E839"/>
  <sheetViews>
    <sheetView zoomScaleNormal="100" workbookViewId="0">
      <selection activeCell="A3" sqref="A3:E3"/>
    </sheetView>
  </sheetViews>
  <sheetFormatPr defaultColWidth="10" defaultRowHeight="15" outlineLevelRow="3"/>
  <cols>
    <col min="1" max="1" width="24.140625" style="121" customWidth="1"/>
    <col min="2" max="2" width="39.42578125" style="121" customWidth="1"/>
    <col min="3" max="3" width="42.7109375" style="121" customWidth="1"/>
    <col min="4" max="4" width="49.42578125" style="121" customWidth="1"/>
    <col min="5" max="5" width="20.7109375" style="121" customWidth="1"/>
    <col min="6" max="256" width="9.7109375" style="121" customWidth="1"/>
    <col min="257" max="16384" width="10" style="121"/>
  </cols>
  <sheetData>
    <row r="1" spans="1:5" ht="14.25" customHeight="1">
      <c r="A1" s="588" t="s">
        <v>414</v>
      </c>
      <c r="B1" s="588"/>
      <c r="C1" s="588"/>
      <c r="D1" s="588"/>
      <c r="E1" s="332"/>
    </row>
    <row r="2" spans="1:5" ht="14.25" customHeight="1">
      <c r="A2" s="588" t="s">
        <v>55</v>
      </c>
      <c r="B2" s="588"/>
      <c r="C2" s="588"/>
      <c r="D2" s="588"/>
      <c r="E2" s="332"/>
    </row>
    <row r="3" spans="1:5" ht="14.25" customHeight="1" thickBot="1">
      <c r="A3" s="589"/>
      <c r="B3" s="589"/>
      <c r="C3" s="589"/>
      <c r="D3" s="589"/>
      <c r="E3" s="589"/>
    </row>
    <row r="4" spans="1:5" ht="14.25" customHeight="1">
      <c r="A4" s="590" t="s">
        <v>55</v>
      </c>
      <c r="B4" s="591"/>
      <c r="C4" s="591"/>
      <c r="D4" s="591"/>
      <c r="E4" s="594" t="s">
        <v>562</v>
      </c>
    </row>
    <row r="5" spans="1:5" ht="14.25" customHeight="1" thickBot="1">
      <c r="A5" s="592"/>
      <c r="B5" s="593"/>
      <c r="C5" s="593"/>
      <c r="D5" s="593"/>
      <c r="E5" s="595"/>
    </row>
    <row r="6" spans="1:5" ht="14.25" customHeight="1" thickBot="1">
      <c r="A6" s="333" t="s">
        <v>15</v>
      </c>
      <c r="B6" s="333"/>
      <c r="C6" s="333"/>
      <c r="D6" s="333">
        <v>43190</v>
      </c>
      <c r="E6" s="334"/>
    </row>
    <row r="7" spans="1:5" ht="14.25" customHeight="1">
      <c r="A7" s="561" t="s">
        <v>54</v>
      </c>
      <c r="B7" s="562"/>
      <c r="C7" s="563"/>
      <c r="D7" s="482" t="s">
        <v>659</v>
      </c>
      <c r="E7" s="553" t="s">
        <v>53</v>
      </c>
    </row>
    <row r="8" spans="1:5" ht="14.25" customHeight="1">
      <c r="A8" s="565" t="s">
        <v>52</v>
      </c>
      <c r="B8" s="566"/>
      <c r="C8" s="567"/>
      <c r="D8" s="335" t="s">
        <v>563</v>
      </c>
      <c r="E8" s="564"/>
    </row>
    <row r="9" spans="1:5" ht="14.25" customHeight="1">
      <c r="A9" s="565" t="s">
        <v>51</v>
      </c>
      <c r="B9" s="566"/>
      <c r="C9" s="567"/>
      <c r="D9" s="335" t="s">
        <v>564</v>
      </c>
      <c r="E9" s="564"/>
    </row>
    <row r="10" spans="1:5" ht="14.25" customHeight="1" thickBot="1">
      <c r="A10" s="568" t="s">
        <v>50</v>
      </c>
      <c r="B10" s="569"/>
      <c r="C10" s="570"/>
      <c r="D10" s="336" t="s">
        <v>565</v>
      </c>
      <c r="E10" s="554"/>
    </row>
    <row r="11" spans="1:5" ht="14.25" customHeight="1">
      <c r="A11" s="561" t="s">
        <v>49</v>
      </c>
      <c r="B11" s="562"/>
      <c r="C11" s="563"/>
      <c r="D11" s="337">
        <v>36007</v>
      </c>
      <c r="E11" s="553" t="s">
        <v>48</v>
      </c>
    </row>
    <row r="12" spans="1:5" ht="14.25" customHeight="1">
      <c r="A12" s="565" t="s">
        <v>47</v>
      </c>
      <c r="B12" s="566"/>
      <c r="C12" s="567"/>
      <c r="D12" s="484">
        <v>43185</v>
      </c>
      <c r="E12" s="564"/>
    </row>
    <row r="13" spans="1:5" ht="14.25" customHeight="1" thickBot="1">
      <c r="A13" s="568" t="s">
        <v>46</v>
      </c>
      <c r="B13" s="569"/>
      <c r="C13" s="570"/>
      <c r="D13" s="485" t="s">
        <v>660</v>
      </c>
      <c r="E13" s="554"/>
    </row>
    <row r="14" spans="1:5" ht="14.25" customHeight="1" thickBot="1">
      <c r="A14" s="596" t="s">
        <v>45</v>
      </c>
      <c r="B14" s="597"/>
      <c r="C14" s="598"/>
      <c r="D14" s="339">
        <v>27000000</v>
      </c>
      <c r="E14" s="478" t="s">
        <v>44</v>
      </c>
    </row>
    <row r="15" spans="1:5" ht="14.25" customHeight="1" thickBot="1">
      <c r="A15" s="596" t="s">
        <v>43</v>
      </c>
      <c r="B15" s="597"/>
      <c r="C15" s="598"/>
      <c r="D15" s="340">
        <v>27000000</v>
      </c>
      <c r="E15" s="341" t="s">
        <v>42</v>
      </c>
    </row>
    <row r="16" spans="1:5" ht="14.25" customHeight="1">
      <c r="A16" s="599" t="s">
        <v>41</v>
      </c>
      <c r="B16" s="561" t="s">
        <v>40</v>
      </c>
      <c r="C16" s="563"/>
      <c r="D16" s="575" t="s">
        <v>566</v>
      </c>
      <c r="E16" s="553" t="s">
        <v>39</v>
      </c>
    </row>
    <row r="17" spans="1:5" ht="14.25" customHeight="1">
      <c r="A17" s="600"/>
      <c r="B17" s="565" t="s">
        <v>32</v>
      </c>
      <c r="C17" s="567"/>
      <c r="D17" s="576"/>
      <c r="E17" s="564"/>
    </row>
    <row r="18" spans="1:5" ht="14.25" customHeight="1" thickBot="1">
      <c r="A18" s="601"/>
      <c r="B18" s="568" t="s">
        <v>31</v>
      </c>
      <c r="C18" s="570"/>
      <c r="D18" s="577"/>
      <c r="E18" s="554"/>
    </row>
    <row r="19" spans="1:5" ht="14.25" customHeight="1" thickBot="1">
      <c r="A19" s="583" t="s">
        <v>567</v>
      </c>
      <c r="B19" s="584"/>
      <c r="C19" s="585"/>
      <c r="D19" s="342" t="s">
        <v>568</v>
      </c>
      <c r="E19" s="341" t="s">
        <v>38</v>
      </c>
    </row>
    <row r="20" spans="1:5" ht="14.25" customHeight="1">
      <c r="A20" s="580" t="s">
        <v>37</v>
      </c>
      <c r="B20" s="573" t="s">
        <v>36</v>
      </c>
      <c r="C20" s="574"/>
      <c r="D20" s="343" t="s">
        <v>569</v>
      </c>
      <c r="E20" s="553" t="s">
        <v>35</v>
      </c>
    </row>
    <row r="21" spans="1:5" ht="14.25" customHeight="1">
      <c r="A21" s="581"/>
      <c r="B21" s="545" t="s">
        <v>34</v>
      </c>
      <c r="C21" s="344" t="s">
        <v>33</v>
      </c>
      <c r="D21" s="578"/>
      <c r="E21" s="571"/>
    </row>
    <row r="22" spans="1:5" ht="14.25" customHeight="1">
      <c r="A22" s="581"/>
      <c r="B22" s="545"/>
      <c r="C22" s="345" t="s">
        <v>32</v>
      </c>
      <c r="D22" s="576"/>
      <c r="E22" s="571"/>
    </row>
    <row r="23" spans="1:5" ht="14.25" customHeight="1">
      <c r="A23" s="581"/>
      <c r="B23" s="545"/>
      <c r="C23" s="345" t="s">
        <v>31</v>
      </c>
      <c r="D23" s="579"/>
      <c r="E23" s="571"/>
    </row>
    <row r="24" spans="1:5" ht="14.25" customHeight="1">
      <c r="A24" s="581"/>
      <c r="B24" s="545"/>
      <c r="C24" s="345" t="s">
        <v>30</v>
      </c>
      <c r="D24" s="346"/>
      <c r="E24" s="571"/>
    </row>
    <row r="25" spans="1:5" ht="14.25" customHeight="1">
      <c r="A25" s="581"/>
      <c r="B25" s="546"/>
      <c r="C25" s="345" t="s">
        <v>26</v>
      </c>
      <c r="D25" s="338"/>
      <c r="E25" s="571"/>
    </row>
    <row r="26" spans="1:5" ht="14.25" customHeight="1">
      <c r="A26" s="581"/>
      <c r="B26" s="547" t="s">
        <v>29</v>
      </c>
      <c r="C26" s="345" t="s">
        <v>28</v>
      </c>
      <c r="D26" s="346"/>
      <c r="E26" s="571"/>
    </row>
    <row r="27" spans="1:5" ht="14.25" customHeight="1">
      <c r="A27" s="581"/>
      <c r="B27" s="545"/>
      <c r="C27" s="345" t="s">
        <v>27</v>
      </c>
      <c r="D27" s="346"/>
      <c r="E27" s="571"/>
    </row>
    <row r="28" spans="1:5" ht="14.25" customHeight="1">
      <c r="A28" s="581"/>
      <c r="B28" s="545"/>
      <c r="C28" s="345" t="s">
        <v>26</v>
      </c>
      <c r="D28" s="338"/>
      <c r="E28" s="571"/>
    </row>
    <row r="29" spans="1:5" ht="25.5" customHeight="1" thickBot="1">
      <c r="A29" s="582"/>
      <c r="B29" s="548"/>
      <c r="C29" s="347" t="s">
        <v>25</v>
      </c>
      <c r="D29" s="348"/>
      <c r="E29" s="572"/>
    </row>
    <row r="30" spans="1:5" ht="30" customHeight="1">
      <c r="A30" s="543" t="s">
        <v>570</v>
      </c>
      <c r="B30" s="549" t="s">
        <v>571</v>
      </c>
      <c r="C30" s="549"/>
      <c r="D30" s="349">
        <v>0</v>
      </c>
      <c r="E30" s="553" t="s">
        <v>24</v>
      </c>
    </row>
    <row r="31" spans="1:5" ht="27.75" customHeight="1" thickBot="1">
      <c r="A31" s="544"/>
      <c r="B31" s="550" t="s">
        <v>572</v>
      </c>
      <c r="C31" s="550"/>
      <c r="D31" s="348">
        <v>0</v>
      </c>
      <c r="E31" s="554"/>
    </row>
    <row r="32" spans="1:5" ht="14.25" customHeight="1">
      <c r="A32" s="555"/>
      <c r="B32" s="556"/>
      <c r="C32" s="556"/>
      <c r="D32" s="556"/>
      <c r="E32" s="557"/>
    </row>
    <row r="33" spans="1:5" ht="14.25" customHeight="1">
      <c r="A33" s="558" t="s">
        <v>573</v>
      </c>
      <c r="B33" s="559"/>
      <c r="C33" s="559"/>
      <c r="D33" s="559"/>
      <c r="E33" s="560"/>
    </row>
    <row r="34" spans="1:5" s="439" customFormat="1" ht="14.25" customHeight="1">
      <c r="A34" s="538" t="s">
        <v>23</v>
      </c>
      <c r="B34" s="551"/>
      <c r="C34" s="551"/>
      <c r="D34" s="536" t="s">
        <v>574</v>
      </c>
      <c r="E34" s="537"/>
    </row>
    <row r="35" spans="1:5" s="439" customFormat="1" ht="14.25" customHeight="1">
      <c r="A35" s="538" t="s">
        <v>22</v>
      </c>
      <c r="B35" s="539"/>
      <c r="C35" s="440" t="s">
        <v>21</v>
      </c>
      <c r="D35" s="541" t="s">
        <v>575</v>
      </c>
      <c r="E35" s="542"/>
    </row>
    <row r="36" spans="1:5" s="439" customFormat="1" ht="14.25" customHeight="1">
      <c r="A36" s="540"/>
      <c r="B36" s="539"/>
      <c r="C36" s="440" t="s">
        <v>20</v>
      </c>
      <c r="D36" s="541" t="s">
        <v>584</v>
      </c>
      <c r="E36" s="542"/>
    </row>
    <row r="37" spans="1:5" s="439" customFormat="1" ht="14.25" customHeight="1">
      <c r="A37" s="540"/>
      <c r="B37" s="539"/>
      <c r="C37" s="441" t="s">
        <v>19</v>
      </c>
      <c r="D37" s="552">
        <v>43132</v>
      </c>
      <c r="E37" s="542"/>
    </row>
    <row r="38" spans="1:5" s="439" customFormat="1" ht="14.25" customHeight="1">
      <c r="A38" s="523" t="s">
        <v>18</v>
      </c>
      <c r="B38" s="524"/>
      <c r="C38" s="524"/>
      <c r="D38" s="524"/>
      <c r="E38" s="525"/>
    </row>
    <row r="39" spans="1:5" s="439" customFormat="1" ht="14.25" customHeight="1" outlineLevel="1">
      <c r="A39" s="442"/>
      <c r="B39" s="445"/>
      <c r="C39" s="445"/>
      <c r="D39" s="445"/>
      <c r="E39" s="446"/>
    </row>
    <row r="40" spans="1:5" s="439" customFormat="1" ht="14.25" customHeight="1" outlineLevel="1">
      <c r="A40" s="442"/>
      <c r="B40" s="445"/>
      <c r="C40" s="445"/>
      <c r="D40" s="445"/>
      <c r="E40" s="446"/>
    </row>
    <row r="41" spans="1:5" s="439" customFormat="1" ht="14.25" customHeight="1" outlineLevel="1">
      <c r="A41" s="442"/>
      <c r="B41" s="445"/>
      <c r="C41" s="445"/>
      <c r="D41" s="445"/>
      <c r="E41" s="446"/>
    </row>
    <row r="42" spans="1:5" s="439" customFormat="1" ht="14.25" customHeight="1" outlineLevel="1">
      <c r="A42" s="442"/>
      <c r="B42" s="445"/>
      <c r="C42" s="445"/>
      <c r="D42" s="445"/>
      <c r="E42" s="446"/>
    </row>
    <row r="43" spans="1:5" s="439" customFormat="1" ht="14.25" customHeight="1" outlineLevel="1">
      <c r="A43" s="442"/>
      <c r="B43" s="445"/>
      <c r="C43" s="445"/>
      <c r="D43" s="445"/>
      <c r="E43" s="446"/>
    </row>
    <row r="44" spans="1:5" s="439" customFormat="1" ht="14.25" customHeight="1" outlineLevel="1">
      <c r="A44" s="442"/>
      <c r="B44" s="445"/>
      <c r="C44" s="445"/>
      <c r="D44" s="445"/>
      <c r="E44" s="446"/>
    </row>
    <row r="45" spans="1:5" s="439" customFormat="1" ht="14.25" customHeight="1" outlineLevel="1">
      <c r="A45" s="442"/>
      <c r="B45" s="445"/>
      <c r="C45" s="445"/>
      <c r="D45" s="445"/>
      <c r="E45" s="446"/>
    </row>
    <row r="46" spans="1:5" s="439" customFormat="1" ht="14.25" customHeight="1" outlineLevel="1">
      <c r="A46" s="442"/>
      <c r="B46" s="445"/>
      <c r="C46" s="445"/>
      <c r="D46" s="445"/>
      <c r="E46" s="446"/>
    </row>
    <row r="47" spans="1:5" s="439" customFormat="1" ht="14.25" customHeight="1" outlineLevel="1">
      <c r="A47" s="447"/>
      <c r="B47" s="445"/>
      <c r="C47" s="445"/>
      <c r="D47" s="445"/>
      <c r="E47" s="446"/>
    </row>
    <row r="48" spans="1:5" s="439" customFormat="1" ht="14.25" customHeight="1" outlineLevel="1">
      <c r="A48" s="447"/>
      <c r="B48" s="445"/>
      <c r="C48" s="445"/>
      <c r="D48" s="445"/>
      <c r="E48" s="446"/>
    </row>
    <row r="49" spans="1:5" s="439" customFormat="1" ht="14.25" customHeight="1" outlineLevel="1">
      <c r="A49" s="447"/>
      <c r="B49" s="445"/>
      <c r="C49" s="445"/>
      <c r="D49" s="445"/>
      <c r="E49" s="446"/>
    </row>
    <row r="50" spans="1:5" s="439" customFormat="1" ht="14.25" customHeight="1" outlineLevel="1">
      <c r="A50" s="448"/>
      <c r="B50" s="449"/>
      <c r="C50" s="449"/>
      <c r="D50" s="449"/>
      <c r="E50" s="450"/>
    </row>
    <row r="51" spans="1:5" s="439" customFormat="1" ht="14.25" customHeight="1">
      <c r="A51" s="523" t="s">
        <v>17</v>
      </c>
      <c r="B51" s="524"/>
      <c r="C51" s="524"/>
      <c r="D51" s="524"/>
      <c r="E51" s="525"/>
    </row>
    <row r="52" spans="1:5" s="439" customFormat="1" ht="14.25" customHeight="1">
      <c r="A52" s="526" t="s">
        <v>661</v>
      </c>
      <c r="B52" s="526"/>
      <c r="C52" s="476" t="s">
        <v>575</v>
      </c>
      <c r="D52" s="476" t="s">
        <v>578</v>
      </c>
      <c r="E52" s="451"/>
    </row>
    <row r="53" spans="1:5" s="439" customFormat="1" ht="14.25" customHeight="1" outlineLevel="1">
      <c r="A53" s="477" t="s">
        <v>615</v>
      </c>
      <c r="B53" s="477"/>
      <c r="C53" s="476" t="s">
        <v>616</v>
      </c>
      <c r="D53" s="476"/>
      <c r="E53" s="451"/>
    </row>
    <row r="54" spans="1:5" s="439" customFormat="1" ht="14.25" customHeight="1" outlineLevel="1">
      <c r="A54" s="477" t="s">
        <v>617</v>
      </c>
      <c r="B54" s="477"/>
      <c r="C54" s="476" t="s">
        <v>618</v>
      </c>
      <c r="D54" s="476"/>
      <c r="E54" s="451"/>
    </row>
    <row r="55" spans="1:5" ht="14.25" customHeight="1" outlineLevel="1">
      <c r="A55" s="354"/>
      <c r="B55" s="352"/>
      <c r="C55" s="352"/>
      <c r="D55" s="352"/>
      <c r="E55" s="353"/>
    </row>
    <row r="56" spans="1:5" ht="14.25" customHeight="1" outlineLevel="1">
      <c r="A56" s="354"/>
      <c r="B56" s="352"/>
      <c r="C56" s="352"/>
      <c r="D56" s="352"/>
      <c r="E56" s="353"/>
    </row>
    <row r="57" spans="1:5" ht="14.25" customHeight="1" outlineLevel="1">
      <c r="A57" s="354"/>
      <c r="B57" s="352"/>
      <c r="C57" s="352"/>
      <c r="D57" s="352"/>
      <c r="E57" s="353"/>
    </row>
    <row r="58" spans="1:5" ht="14.25" customHeight="1" outlineLevel="1">
      <c r="A58" s="354"/>
      <c r="B58" s="352"/>
      <c r="C58" s="352"/>
      <c r="D58" s="352"/>
      <c r="E58" s="353"/>
    </row>
    <row r="59" spans="1:5" ht="14.25" customHeight="1" outlineLevel="1">
      <c r="A59" s="354"/>
      <c r="B59" s="352"/>
      <c r="C59" s="352"/>
      <c r="D59" s="352"/>
      <c r="E59" s="353"/>
    </row>
    <row r="60" spans="1:5" ht="14.25" customHeight="1" outlineLevel="1">
      <c r="A60" s="354"/>
      <c r="B60" s="352"/>
      <c r="C60" s="352"/>
      <c r="D60" s="352"/>
      <c r="E60" s="353"/>
    </row>
    <row r="61" spans="1:5" ht="14.25" customHeight="1" outlineLevel="1">
      <c r="A61" s="354"/>
      <c r="B61" s="352"/>
      <c r="C61" s="352"/>
      <c r="D61" s="352"/>
      <c r="E61" s="353"/>
    </row>
    <row r="62" spans="1:5" ht="14.25" customHeight="1" outlineLevel="1">
      <c r="A62" s="354"/>
      <c r="B62" s="352"/>
      <c r="C62" s="352"/>
      <c r="D62" s="352"/>
      <c r="E62" s="353"/>
    </row>
    <row r="63" spans="1:5" ht="14.25" customHeight="1" outlineLevel="1">
      <c r="A63" s="354"/>
      <c r="B63" s="352"/>
      <c r="C63" s="352"/>
      <c r="D63" s="352"/>
      <c r="E63" s="353"/>
    </row>
    <row r="64" spans="1:5" ht="14.25" customHeight="1" outlineLevel="1">
      <c r="A64" s="354"/>
      <c r="B64" s="352"/>
      <c r="C64" s="352"/>
      <c r="D64" s="352"/>
      <c r="E64" s="353"/>
    </row>
    <row r="65" spans="1:5" ht="14.25" customHeight="1" outlineLevel="1">
      <c r="A65" s="354"/>
      <c r="B65" s="352"/>
      <c r="C65" s="352"/>
      <c r="D65" s="352"/>
      <c r="E65" s="353"/>
    </row>
    <row r="66" spans="1:5" ht="14.25" customHeight="1" outlineLevel="1">
      <c r="A66" s="354"/>
      <c r="B66" s="352"/>
      <c r="C66" s="352"/>
      <c r="D66" s="352"/>
      <c r="E66" s="353"/>
    </row>
    <row r="67" spans="1:5" ht="14.25" customHeight="1" outlineLevel="1">
      <c r="A67" s="354"/>
      <c r="B67" s="352"/>
      <c r="C67" s="352"/>
      <c r="D67" s="352"/>
      <c r="E67" s="353"/>
    </row>
    <row r="68" spans="1:5" ht="14.25" customHeight="1" outlineLevel="1">
      <c r="A68" s="355"/>
      <c r="B68" s="356"/>
      <c r="C68" s="356"/>
      <c r="D68" s="356"/>
      <c r="E68" s="357"/>
    </row>
    <row r="69" spans="1:5" ht="14.25" customHeight="1" outlineLevel="1">
      <c r="A69" s="527"/>
      <c r="B69" s="528"/>
      <c r="C69" s="528"/>
      <c r="D69" s="528"/>
      <c r="E69" s="529"/>
    </row>
    <row r="70" spans="1:5" s="439" customFormat="1" ht="14.25" customHeight="1" outlineLevel="1">
      <c r="A70" s="530" t="s">
        <v>573</v>
      </c>
      <c r="B70" s="531"/>
      <c r="C70" s="531"/>
      <c r="D70" s="531"/>
      <c r="E70" s="532"/>
    </row>
    <row r="71" spans="1:5" s="439" customFormat="1" ht="14.25" customHeight="1" outlineLevel="1">
      <c r="A71" s="533" t="s">
        <v>23</v>
      </c>
      <c r="B71" s="534"/>
      <c r="C71" s="535"/>
      <c r="D71" s="536" t="s">
        <v>662</v>
      </c>
      <c r="E71" s="537"/>
    </row>
    <row r="72" spans="1:5" s="439" customFormat="1" ht="14.25" customHeight="1">
      <c r="A72" s="538" t="s">
        <v>22</v>
      </c>
      <c r="B72" s="539"/>
      <c r="C72" s="440" t="s">
        <v>21</v>
      </c>
      <c r="D72" s="541" t="s">
        <v>575</v>
      </c>
      <c r="E72" s="542"/>
    </row>
    <row r="73" spans="1:5" s="439" customFormat="1" ht="14.25" customHeight="1" outlineLevel="1">
      <c r="A73" s="540"/>
      <c r="B73" s="539"/>
      <c r="C73" s="440" t="s">
        <v>20</v>
      </c>
      <c r="D73" s="541" t="s">
        <v>663</v>
      </c>
      <c r="E73" s="542"/>
    </row>
    <row r="74" spans="1:5" s="439" customFormat="1" ht="14.25" customHeight="1" outlineLevel="1">
      <c r="A74" s="540"/>
      <c r="B74" s="539"/>
      <c r="C74" s="441" t="s">
        <v>19</v>
      </c>
      <c r="D74" s="552">
        <v>43132</v>
      </c>
      <c r="E74" s="542"/>
    </row>
    <row r="75" spans="1:5" s="439" customFormat="1" ht="14.25" customHeight="1" outlineLevel="1">
      <c r="A75" s="530" t="s">
        <v>18</v>
      </c>
      <c r="B75" s="531"/>
      <c r="C75" s="531"/>
      <c r="D75" s="531"/>
      <c r="E75" s="532"/>
    </row>
    <row r="76" spans="1:5" s="439" customFormat="1" ht="14.25" customHeight="1" outlineLevel="1">
      <c r="A76" s="442"/>
      <c r="B76" s="452"/>
      <c r="C76" s="452"/>
      <c r="D76" s="452"/>
      <c r="E76" s="453"/>
    </row>
    <row r="77" spans="1:5" s="439" customFormat="1" ht="14.25" customHeight="1" outlineLevel="1">
      <c r="A77" s="454"/>
      <c r="B77" s="443"/>
      <c r="C77" s="443"/>
      <c r="D77" s="443"/>
      <c r="E77" s="444"/>
    </row>
    <row r="78" spans="1:5" s="439" customFormat="1" ht="14.25" customHeight="1" outlineLevel="1">
      <c r="A78" s="445"/>
      <c r="B78" s="445"/>
      <c r="C78" s="445"/>
      <c r="D78" s="445"/>
      <c r="E78" s="446"/>
    </row>
    <row r="79" spans="1:5" s="439" customFormat="1" ht="14.25" customHeight="1" outlineLevel="1">
      <c r="A79" s="445"/>
      <c r="B79" s="445"/>
      <c r="C79" s="445"/>
      <c r="D79" s="445"/>
      <c r="E79" s="446"/>
    </row>
    <row r="80" spans="1:5" s="439" customFormat="1" ht="14.25" customHeight="1" outlineLevel="1">
      <c r="A80" s="445"/>
      <c r="B80" s="445"/>
      <c r="C80" s="445"/>
      <c r="D80" s="445"/>
      <c r="E80" s="446"/>
    </row>
    <row r="81" spans="1:5" s="439" customFormat="1" ht="14.25" customHeight="1" outlineLevel="1">
      <c r="A81" s="445"/>
      <c r="B81" s="445"/>
      <c r="C81" s="445"/>
      <c r="D81" s="445"/>
      <c r="E81" s="446"/>
    </row>
    <row r="82" spans="1:5" s="439" customFormat="1" ht="14.25" customHeight="1" outlineLevel="1">
      <c r="A82" s="445"/>
      <c r="B82" s="445"/>
      <c r="C82" s="445"/>
      <c r="D82" s="445"/>
      <c r="E82" s="446"/>
    </row>
    <row r="83" spans="1:5" s="439" customFormat="1" ht="14.25" customHeight="1" outlineLevel="1">
      <c r="A83" s="445"/>
      <c r="B83" s="445"/>
      <c r="C83" s="445"/>
      <c r="D83" s="445"/>
      <c r="E83" s="446"/>
    </row>
    <row r="84" spans="1:5" s="439" customFormat="1" ht="14.25" customHeight="1" outlineLevel="1">
      <c r="A84" s="445"/>
      <c r="B84" s="445"/>
      <c r="C84" s="445"/>
      <c r="D84" s="445"/>
      <c r="E84" s="446"/>
    </row>
    <row r="85" spans="1:5" s="439" customFormat="1" ht="14.25" customHeight="1" outlineLevel="1">
      <c r="A85" s="445"/>
      <c r="B85" s="445"/>
      <c r="C85" s="445"/>
      <c r="D85" s="445"/>
      <c r="E85" s="446"/>
    </row>
    <row r="86" spans="1:5" s="439" customFormat="1" ht="14.25" customHeight="1" outlineLevel="1">
      <c r="A86" s="445"/>
      <c r="B86" s="445"/>
      <c r="C86" s="445"/>
      <c r="D86" s="445"/>
      <c r="E86" s="446"/>
    </row>
    <row r="87" spans="1:5" s="439" customFormat="1" ht="14.25" customHeight="1" outlineLevel="1">
      <c r="A87" s="445"/>
      <c r="B87" s="445"/>
      <c r="C87" s="445"/>
      <c r="D87" s="445"/>
      <c r="E87" s="446"/>
    </row>
    <row r="88" spans="1:5" s="439" customFormat="1" ht="14.25" customHeight="1" outlineLevel="1">
      <c r="A88" s="445"/>
      <c r="B88" s="445"/>
      <c r="C88" s="445"/>
      <c r="D88" s="445"/>
      <c r="E88" s="446"/>
    </row>
    <row r="89" spans="1:5" s="439" customFormat="1" ht="14.25" customHeight="1" outlineLevel="1">
      <c r="A89" s="445"/>
      <c r="B89" s="445"/>
      <c r="C89" s="445"/>
      <c r="D89" s="445"/>
      <c r="E89" s="446"/>
    </row>
    <row r="90" spans="1:5" s="439" customFormat="1" ht="14.25" customHeight="1" outlineLevel="1">
      <c r="A90" s="445"/>
      <c r="B90" s="445"/>
      <c r="C90" s="445"/>
      <c r="D90" s="445"/>
      <c r="E90" s="446"/>
    </row>
    <row r="91" spans="1:5" s="439" customFormat="1" ht="14.25" customHeight="1" outlineLevel="1">
      <c r="A91" s="445"/>
      <c r="B91" s="445"/>
      <c r="C91" s="445"/>
      <c r="D91" s="445"/>
      <c r="E91" s="446"/>
    </row>
    <row r="92" spans="1:5" s="439" customFormat="1" ht="14.25" customHeight="1" outlineLevel="1">
      <c r="A92" s="442"/>
      <c r="B92" s="445"/>
      <c r="C92" s="445"/>
      <c r="D92" s="445"/>
      <c r="E92" s="446"/>
    </row>
    <row r="93" spans="1:5" s="439" customFormat="1" ht="14.25" customHeight="1" outlineLevel="1">
      <c r="A93" s="442"/>
      <c r="B93" s="445"/>
      <c r="C93" s="445"/>
      <c r="D93" s="445"/>
      <c r="E93" s="446"/>
    </row>
    <row r="94" spans="1:5" s="439" customFormat="1" ht="14.25" customHeight="1" outlineLevel="3">
      <c r="A94" s="530" t="s">
        <v>17</v>
      </c>
      <c r="B94" s="531"/>
      <c r="C94" s="531"/>
      <c r="D94" s="531"/>
      <c r="E94" s="532"/>
    </row>
    <row r="95" spans="1:5" s="439" customFormat="1" ht="14.25" customHeight="1" outlineLevel="3">
      <c r="A95" s="455"/>
      <c r="B95" s="452"/>
      <c r="C95" s="455"/>
      <c r="D95" s="452"/>
      <c r="E95" s="453"/>
    </row>
    <row r="96" spans="1:5" s="439" customFormat="1" ht="14.25" customHeight="1" outlineLevel="3">
      <c r="A96" s="454"/>
      <c r="B96" s="443"/>
      <c r="C96" s="443"/>
      <c r="D96" s="443"/>
      <c r="E96" s="444"/>
    </row>
    <row r="97" spans="1:5" s="439" customFormat="1" ht="14.25" customHeight="1" outlineLevel="3">
      <c r="A97" s="447"/>
      <c r="B97" s="445"/>
      <c r="C97" s="445"/>
      <c r="D97" s="445"/>
      <c r="E97" s="446"/>
    </row>
    <row r="98" spans="1:5" s="439" customFormat="1" ht="14.25" customHeight="1" outlineLevel="3">
      <c r="A98" s="447"/>
      <c r="B98" s="445"/>
      <c r="C98" s="445"/>
      <c r="D98" s="445"/>
      <c r="E98" s="446"/>
    </row>
    <row r="99" spans="1:5" s="439" customFormat="1" ht="14.25" customHeight="1" outlineLevel="3">
      <c r="A99" s="447"/>
      <c r="B99" s="445"/>
      <c r="C99" s="445"/>
      <c r="D99" s="445"/>
      <c r="E99" s="446"/>
    </row>
    <row r="100" spans="1:5" s="439" customFormat="1" ht="14.25" customHeight="1" outlineLevel="3">
      <c r="A100" s="447"/>
      <c r="B100" s="445"/>
      <c r="C100" s="445"/>
      <c r="D100" s="445"/>
      <c r="E100" s="446"/>
    </row>
    <row r="101" spans="1:5" s="439" customFormat="1" ht="14.25" customHeight="1" outlineLevel="3">
      <c r="A101" s="447"/>
      <c r="B101" s="445"/>
      <c r="C101" s="445"/>
      <c r="D101" s="445"/>
      <c r="E101" s="446"/>
    </row>
    <row r="102" spans="1:5" s="439" customFormat="1" ht="14.25" customHeight="1" outlineLevel="3">
      <c r="A102" s="447"/>
      <c r="B102" s="445"/>
      <c r="C102" s="445"/>
      <c r="D102" s="445"/>
      <c r="E102" s="446"/>
    </row>
    <row r="103" spans="1:5" ht="14.25" customHeight="1" outlineLevel="2">
      <c r="A103" s="527"/>
      <c r="B103" s="528"/>
      <c r="C103" s="528"/>
      <c r="D103" s="528"/>
      <c r="E103" s="529"/>
    </row>
    <row r="104" spans="1:5" s="439" customFormat="1" ht="14.25" customHeight="1" outlineLevel="2">
      <c r="A104" s="530" t="s">
        <v>573</v>
      </c>
      <c r="B104" s="531"/>
      <c r="C104" s="531"/>
      <c r="D104" s="531"/>
      <c r="E104" s="532"/>
    </row>
    <row r="105" spans="1:5" s="439" customFormat="1" ht="14.25" customHeight="1" outlineLevel="2">
      <c r="A105" s="533" t="s">
        <v>23</v>
      </c>
      <c r="B105" s="534"/>
      <c r="C105" s="535"/>
      <c r="D105" s="536" t="s">
        <v>579</v>
      </c>
      <c r="E105" s="537"/>
    </row>
    <row r="106" spans="1:5" s="439" customFormat="1" ht="14.25" customHeight="1" outlineLevel="2">
      <c r="A106" s="538" t="s">
        <v>22</v>
      </c>
      <c r="B106" s="539"/>
      <c r="C106" s="440" t="s">
        <v>21</v>
      </c>
      <c r="D106" s="541" t="s">
        <v>580</v>
      </c>
      <c r="E106" s="542"/>
    </row>
    <row r="107" spans="1:5" s="439" customFormat="1" ht="14.25" customHeight="1" outlineLevel="2">
      <c r="A107" s="540"/>
      <c r="B107" s="539"/>
      <c r="C107" s="440" t="s">
        <v>20</v>
      </c>
      <c r="D107" s="602" t="s">
        <v>578</v>
      </c>
      <c r="E107" s="603"/>
    </row>
    <row r="108" spans="1:5" s="439" customFormat="1" ht="14.25" customHeight="1" outlineLevel="2">
      <c r="A108" s="540"/>
      <c r="B108" s="539"/>
      <c r="C108" s="441" t="s">
        <v>19</v>
      </c>
      <c r="D108" s="604">
        <v>43175</v>
      </c>
      <c r="E108" s="605"/>
    </row>
    <row r="109" spans="1:5" s="439" customFormat="1" ht="14.25" customHeight="1" outlineLevel="2">
      <c r="A109" s="530" t="s">
        <v>18</v>
      </c>
      <c r="B109" s="531"/>
      <c r="C109" s="531"/>
      <c r="D109" s="531"/>
      <c r="E109" s="532"/>
    </row>
    <row r="110" spans="1:5" s="439" customFormat="1" ht="14.25" customHeight="1" outlineLevel="2">
      <c r="A110" s="586" t="s">
        <v>581</v>
      </c>
      <c r="B110" s="526"/>
      <c r="C110" s="526"/>
      <c r="D110" s="526"/>
      <c r="E110" s="587"/>
    </row>
    <row r="111" spans="1:5" s="439" customFormat="1" ht="14.25" customHeight="1" outlineLevel="2">
      <c r="A111" s="447" t="s">
        <v>582</v>
      </c>
      <c r="B111" s="443"/>
      <c r="C111" s="443"/>
      <c r="D111" s="443"/>
      <c r="E111" s="444"/>
    </row>
    <row r="112" spans="1:5" s="439" customFormat="1" ht="14.25" customHeight="1" outlineLevel="2">
      <c r="A112" s="442" t="s">
        <v>583</v>
      </c>
      <c r="B112" s="445"/>
      <c r="C112" s="445"/>
      <c r="D112" s="445"/>
      <c r="E112" s="446"/>
    </row>
    <row r="113" spans="1:5" s="439" customFormat="1" ht="14.25" customHeight="1" outlineLevel="2">
      <c r="A113" s="442"/>
      <c r="B113" s="445"/>
      <c r="C113" s="445"/>
      <c r="D113" s="445"/>
      <c r="E113" s="446"/>
    </row>
    <row r="114" spans="1:5" s="439" customFormat="1" ht="14.25" customHeight="1" outlineLevel="2">
      <c r="A114" s="530" t="s">
        <v>17</v>
      </c>
      <c r="B114" s="531"/>
      <c r="C114" s="531"/>
      <c r="D114" s="531"/>
      <c r="E114" s="532"/>
    </row>
    <row r="115" spans="1:5" ht="14.25" customHeight="1" outlineLevel="2">
      <c r="A115" s="360"/>
      <c r="B115" s="361"/>
      <c r="C115" s="361"/>
      <c r="D115" s="361"/>
      <c r="E115" s="362"/>
    </row>
    <row r="116" spans="1:5" ht="14.25" customHeight="1" outlineLevel="2">
      <c r="A116" s="359"/>
      <c r="B116" s="350"/>
      <c r="C116" s="432"/>
      <c r="D116" s="432"/>
      <c r="E116" s="351"/>
    </row>
    <row r="117" spans="1:5" ht="14.25" customHeight="1" outlineLevel="2">
      <c r="A117" s="354"/>
      <c r="B117" s="352"/>
      <c r="C117" s="352"/>
      <c r="D117" s="352"/>
      <c r="E117" s="353"/>
    </row>
    <row r="118" spans="1:5" ht="14.25" customHeight="1" outlineLevel="1">
      <c r="A118" s="354"/>
      <c r="B118" s="352"/>
      <c r="C118" s="352"/>
      <c r="D118" s="352"/>
      <c r="E118" s="353"/>
    </row>
    <row r="119" spans="1:5" ht="14.25" customHeight="1" outlineLevel="1">
      <c r="A119" s="354"/>
      <c r="B119" s="352"/>
      <c r="C119" s="352"/>
      <c r="D119" s="352"/>
      <c r="E119" s="353"/>
    </row>
    <row r="120" spans="1:5" ht="14.25" customHeight="1" outlineLevel="2">
      <c r="A120" s="354"/>
      <c r="B120" s="352"/>
      <c r="C120" s="352"/>
      <c r="D120" s="352"/>
      <c r="E120" s="353"/>
    </row>
    <row r="121" spans="1:5" ht="14.25" customHeight="1" outlineLevel="2">
      <c r="A121" s="354"/>
      <c r="B121" s="352"/>
      <c r="C121" s="352"/>
      <c r="D121" s="352"/>
      <c r="E121" s="353"/>
    </row>
    <row r="122" spans="1:5" ht="14.25" customHeight="1" outlineLevel="1">
      <c r="A122" s="354"/>
      <c r="B122" s="352"/>
      <c r="C122" s="352"/>
      <c r="D122" s="352"/>
      <c r="E122" s="353"/>
    </row>
    <row r="123" spans="1:5" ht="14.25" customHeight="1" outlineLevel="1">
      <c r="A123" s="354"/>
      <c r="B123" s="352"/>
      <c r="C123" s="352"/>
      <c r="D123" s="352"/>
      <c r="E123" s="353"/>
    </row>
    <row r="124" spans="1:5" ht="14.25" customHeight="1" outlineLevel="1">
      <c r="A124" s="354"/>
      <c r="B124" s="352"/>
      <c r="C124" s="352"/>
      <c r="D124" s="352"/>
      <c r="E124" s="353"/>
    </row>
    <row r="125" spans="1:5" ht="14.25" customHeight="1" outlineLevel="1">
      <c r="A125" s="355"/>
      <c r="B125" s="356"/>
      <c r="C125" s="356"/>
      <c r="D125" s="356"/>
      <c r="E125" s="357"/>
    </row>
    <row r="126" spans="1:5" ht="14.25" customHeight="1" outlineLevel="1">
      <c r="A126" s="527"/>
      <c r="B126" s="528"/>
      <c r="C126" s="528"/>
      <c r="D126" s="528"/>
      <c r="E126" s="529"/>
    </row>
    <row r="127" spans="1:5" ht="14.25" customHeight="1" outlineLevel="1">
      <c r="A127" s="530" t="s">
        <v>573</v>
      </c>
      <c r="B127" s="531"/>
      <c r="C127" s="531"/>
      <c r="D127" s="531"/>
      <c r="E127" s="532"/>
    </row>
    <row r="128" spans="1:5" s="439" customFormat="1" ht="14.25" customHeight="1" outlineLevel="1">
      <c r="A128" s="533" t="s">
        <v>23</v>
      </c>
      <c r="B128" s="534"/>
      <c r="C128" s="535"/>
      <c r="D128" s="536" t="s">
        <v>664</v>
      </c>
      <c r="E128" s="537"/>
    </row>
    <row r="129" spans="1:5" s="439" customFormat="1" ht="14.25" customHeight="1" outlineLevel="1">
      <c r="A129" s="538" t="s">
        <v>22</v>
      </c>
      <c r="B129" s="539"/>
      <c r="C129" s="440" t="s">
        <v>21</v>
      </c>
      <c r="D129" s="541" t="s">
        <v>580</v>
      </c>
      <c r="E129" s="542"/>
    </row>
    <row r="130" spans="1:5" s="439" customFormat="1" ht="14.25" customHeight="1" outlineLevel="1">
      <c r="A130" s="540"/>
      <c r="B130" s="539"/>
      <c r="C130" s="440" t="s">
        <v>20</v>
      </c>
      <c r="D130" s="602" t="s">
        <v>578</v>
      </c>
      <c r="E130" s="603"/>
    </row>
    <row r="131" spans="1:5" s="439" customFormat="1" ht="14.25" customHeight="1" outlineLevel="1">
      <c r="A131" s="540"/>
      <c r="B131" s="539"/>
      <c r="C131" s="441" t="s">
        <v>19</v>
      </c>
      <c r="D131" s="604">
        <v>43175</v>
      </c>
      <c r="E131" s="605"/>
    </row>
    <row r="132" spans="1:5" s="439" customFormat="1" ht="14.25" customHeight="1" outlineLevel="1">
      <c r="A132" s="530" t="s">
        <v>18</v>
      </c>
      <c r="B132" s="531"/>
      <c r="C132" s="531"/>
      <c r="D132" s="531"/>
      <c r="E132" s="532"/>
    </row>
    <row r="133" spans="1:5" ht="14.25" customHeight="1" outlineLevel="1">
      <c r="A133" s="606"/>
      <c r="B133" s="607"/>
      <c r="C133" s="607"/>
      <c r="D133" s="607"/>
      <c r="E133" s="608"/>
    </row>
    <row r="134" spans="1:5" ht="14.25" customHeight="1" outlineLevel="1">
      <c r="A134" s="456"/>
      <c r="B134" s="457"/>
      <c r="C134" s="457"/>
      <c r="D134" s="457"/>
      <c r="E134" s="458"/>
    </row>
    <row r="135" spans="1:5" s="439" customFormat="1" ht="14.25" customHeight="1" outlineLevel="1">
      <c r="A135" s="367"/>
      <c r="B135" s="365"/>
      <c r="C135" s="365"/>
      <c r="D135" s="365"/>
      <c r="E135" s="366"/>
    </row>
    <row r="136" spans="1:5" s="439" customFormat="1" ht="14.25" customHeight="1" outlineLevel="1">
      <c r="A136" s="355"/>
      <c r="B136" s="356"/>
      <c r="C136" s="356"/>
      <c r="D136" s="356"/>
      <c r="E136" s="357"/>
    </row>
    <row r="137" spans="1:5" s="439" customFormat="1" ht="14.25" customHeight="1" outlineLevel="1">
      <c r="A137" s="609" t="s">
        <v>17</v>
      </c>
      <c r="B137" s="610"/>
      <c r="C137" s="610"/>
      <c r="D137" s="610"/>
      <c r="E137" s="611"/>
    </row>
    <row r="138" spans="1:5" s="439" customFormat="1" ht="14.25" customHeight="1" outlineLevel="1">
      <c r="A138" s="363"/>
      <c r="B138" s="368"/>
      <c r="C138" s="368"/>
      <c r="D138" s="368"/>
      <c r="E138" s="362"/>
    </row>
    <row r="139" spans="1:5" s="439" customFormat="1" ht="14.25" customHeight="1" outlineLevel="1">
      <c r="A139" s="364"/>
      <c r="B139" s="365"/>
      <c r="C139" s="365"/>
      <c r="D139" s="365"/>
      <c r="E139" s="351"/>
    </row>
    <row r="140" spans="1:5" s="439" customFormat="1" ht="14.25" customHeight="1" outlineLevel="2">
      <c r="A140" s="364"/>
      <c r="B140" s="365"/>
      <c r="C140" s="365"/>
      <c r="D140" s="365"/>
      <c r="E140" s="353"/>
    </row>
    <row r="141" spans="1:5" s="439" customFormat="1" ht="14.25" customHeight="1" outlineLevel="2">
      <c r="A141" s="364"/>
      <c r="B141" s="365"/>
      <c r="C141" s="365"/>
      <c r="D141" s="365"/>
      <c r="E141" s="353"/>
    </row>
    <row r="142" spans="1:5" s="439" customFormat="1" ht="14.25" customHeight="1" outlineLevel="2">
      <c r="A142" s="527"/>
      <c r="B142" s="528"/>
      <c r="C142" s="528"/>
      <c r="D142" s="528"/>
      <c r="E142" s="529"/>
    </row>
    <row r="143" spans="1:5" s="439" customFormat="1" ht="14.25" customHeight="1" outlineLevel="2">
      <c r="A143" s="609" t="s">
        <v>573</v>
      </c>
      <c r="B143" s="610"/>
      <c r="C143" s="610"/>
      <c r="D143" s="610"/>
      <c r="E143" s="611"/>
    </row>
    <row r="144" spans="1:5" s="439" customFormat="1" ht="14.25" customHeight="1" outlineLevel="2">
      <c r="A144" s="533" t="s">
        <v>23</v>
      </c>
      <c r="B144" s="534"/>
      <c r="C144" s="535"/>
      <c r="D144" s="536" t="s">
        <v>665</v>
      </c>
      <c r="E144" s="537"/>
    </row>
    <row r="145" spans="1:5" s="439" customFormat="1" ht="14.25" customHeight="1" outlineLevel="2">
      <c r="A145" s="538" t="s">
        <v>22</v>
      </c>
      <c r="B145" s="539"/>
      <c r="C145" s="440" t="s">
        <v>21</v>
      </c>
      <c r="D145" s="541" t="s">
        <v>580</v>
      </c>
      <c r="E145" s="542"/>
    </row>
    <row r="146" spans="1:5" s="439" customFormat="1" ht="14.25" customHeight="1" outlineLevel="2">
      <c r="A146" s="540"/>
      <c r="B146" s="539"/>
      <c r="C146" s="440" t="s">
        <v>20</v>
      </c>
      <c r="D146" s="602" t="s">
        <v>576</v>
      </c>
      <c r="E146" s="603"/>
    </row>
    <row r="147" spans="1:5" s="439" customFormat="1" ht="14.25" customHeight="1" outlineLevel="2">
      <c r="A147" s="540"/>
      <c r="B147" s="539"/>
      <c r="C147" s="441" t="s">
        <v>19</v>
      </c>
      <c r="D147" s="604">
        <v>43175</v>
      </c>
      <c r="E147" s="605"/>
    </row>
    <row r="148" spans="1:5" s="439" customFormat="1" ht="14.25" customHeight="1" outlineLevel="2">
      <c r="A148" s="530" t="s">
        <v>18</v>
      </c>
      <c r="B148" s="531"/>
      <c r="C148" s="531"/>
      <c r="D148" s="531"/>
      <c r="E148" s="532"/>
    </row>
    <row r="149" spans="1:5" s="439" customFormat="1" ht="14.25" customHeight="1" outlineLevel="2">
      <c r="A149" s="606"/>
      <c r="B149" s="607"/>
      <c r="C149" s="607"/>
      <c r="D149" s="607"/>
      <c r="E149" s="608"/>
    </row>
    <row r="150" spans="1:5" ht="14.25" customHeight="1" outlineLevel="2">
      <c r="A150" s="359"/>
      <c r="B150" s="350"/>
      <c r="C150" s="350"/>
      <c r="D150" s="350"/>
      <c r="E150" s="351"/>
    </row>
    <row r="151" spans="1:5" ht="14.25" customHeight="1" outlineLevel="2">
      <c r="A151" s="609" t="s">
        <v>17</v>
      </c>
      <c r="B151" s="610"/>
      <c r="C151" s="610"/>
      <c r="D151" s="610"/>
      <c r="E151" s="611"/>
    </row>
    <row r="152" spans="1:5" ht="14.25" customHeight="1" outlineLevel="2">
      <c r="A152" s="363"/>
      <c r="B152" s="368"/>
      <c r="C152" s="368"/>
      <c r="D152" s="368"/>
      <c r="E152" s="362"/>
    </row>
    <row r="153" spans="1:5" ht="14.25" customHeight="1" outlineLevel="2">
      <c r="A153" s="354"/>
      <c r="B153" s="352"/>
      <c r="C153" s="352"/>
      <c r="D153" s="352"/>
      <c r="E153" s="353"/>
    </row>
    <row r="154" spans="1:5" ht="14.25" customHeight="1" outlineLevel="2">
      <c r="A154" s="354"/>
      <c r="B154" s="352"/>
      <c r="C154" s="352"/>
      <c r="D154" s="352"/>
      <c r="E154" s="353"/>
    </row>
    <row r="155" spans="1:5" ht="14.25" customHeight="1" outlineLevel="1">
      <c r="A155" s="354"/>
      <c r="B155" s="352"/>
      <c r="C155" s="352"/>
      <c r="D155" s="352"/>
      <c r="E155" s="353"/>
    </row>
    <row r="156" spans="1:5" ht="14.25" customHeight="1" outlineLevel="1">
      <c r="A156" s="354"/>
      <c r="B156" s="352"/>
      <c r="C156" s="352"/>
      <c r="D156" s="352"/>
      <c r="E156" s="353"/>
    </row>
    <row r="157" spans="1:5" ht="14.25" customHeight="1" outlineLevel="2">
      <c r="A157" s="354"/>
      <c r="B157" s="352"/>
      <c r="C157" s="352"/>
      <c r="D157" s="352"/>
      <c r="E157" s="353"/>
    </row>
    <row r="158" spans="1:5" ht="14.25" customHeight="1" outlineLevel="2">
      <c r="A158" s="354"/>
      <c r="B158" s="352"/>
      <c r="C158" s="352"/>
      <c r="D158" s="352"/>
      <c r="E158" s="353"/>
    </row>
    <row r="159" spans="1:5" ht="14.25" customHeight="1" outlineLevel="2">
      <c r="A159" s="354"/>
      <c r="B159" s="352"/>
      <c r="C159" s="352"/>
      <c r="D159" s="352"/>
      <c r="E159" s="353"/>
    </row>
    <row r="160" spans="1:5" ht="14.25" customHeight="1" outlineLevel="2">
      <c r="A160" s="354"/>
      <c r="B160" s="352"/>
      <c r="C160" s="352"/>
      <c r="D160" s="352"/>
      <c r="E160" s="353"/>
    </row>
    <row r="161" spans="1:5" ht="14.25" customHeight="1" outlineLevel="2">
      <c r="A161" s="354"/>
      <c r="B161" s="352"/>
      <c r="C161" s="352"/>
      <c r="D161" s="352"/>
      <c r="E161" s="353"/>
    </row>
    <row r="162" spans="1:5" ht="14.25" customHeight="1" outlineLevel="1">
      <c r="A162" s="355"/>
      <c r="B162" s="356"/>
      <c r="C162" s="356"/>
      <c r="D162" s="356"/>
      <c r="E162" s="357"/>
    </row>
    <row r="163" spans="1:5" ht="14.25" customHeight="1" outlineLevel="2">
      <c r="A163" s="527"/>
      <c r="B163" s="528"/>
      <c r="C163" s="528"/>
      <c r="D163" s="528"/>
      <c r="E163" s="529"/>
    </row>
    <row r="164" spans="1:5" ht="14.25" customHeight="1" outlineLevel="2">
      <c r="A164" s="530" t="s">
        <v>573</v>
      </c>
      <c r="B164" s="531"/>
      <c r="C164" s="531"/>
      <c r="D164" s="531"/>
      <c r="E164" s="532"/>
    </row>
    <row r="165" spans="1:5" ht="14.25" customHeight="1" outlineLevel="2">
      <c r="A165" s="533" t="s">
        <v>23</v>
      </c>
      <c r="B165" s="534"/>
      <c r="C165" s="535"/>
      <c r="D165" s="536" t="s">
        <v>656</v>
      </c>
      <c r="E165" s="537"/>
    </row>
    <row r="166" spans="1:5" ht="14.25" customHeight="1" outlineLevel="2">
      <c r="A166" s="538" t="s">
        <v>22</v>
      </c>
      <c r="B166" s="539"/>
      <c r="C166" s="440" t="s">
        <v>21</v>
      </c>
      <c r="D166" s="541" t="s">
        <v>575</v>
      </c>
      <c r="E166" s="542"/>
    </row>
    <row r="167" spans="1:5" ht="14.25" customHeight="1" outlineLevel="2">
      <c r="A167" s="540"/>
      <c r="B167" s="539"/>
      <c r="C167" s="440" t="s">
        <v>20</v>
      </c>
      <c r="D167" s="541" t="s">
        <v>578</v>
      </c>
      <c r="E167" s="542"/>
    </row>
    <row r="168" spans="1:5" s="439" customFormat="1" ht="14.25" customHeight="1" outlineLevel="2">
      <c r="A168" s="540"/>
      <c r="B168" s="539"/>
      <c r="C168" s="441" t="s">
        <v>19</v>
      </c>
      <c r="D168" s="552">
        <v>43132</v>
      </c>
      <c r="E168" s="542"/>
    </row>
    <row r="169" spans="1:5" ht="14.25" customHeight="1" outlineLevel="2">
      <c r="A169" s="530" t="s">
        <v>18</v>
      </c>
      <c r="B169" s="531"/>
      <c r="C169" s="531"/>
      <c r="D169" s="531"/>
      <c r="E169" s="532"/>
    </row>
    <row r="170" spans="1:5" ht="14.25" customHeight="1" outlineLevel="2">
      <c r="A170" s="612" t="s">
        <v>657</v>
      </c>
      <c r="B170" s="607"/>
      <c r="C170" s="607"/>
      <c r="D170" s="607"/>
      <c r="E170" s="608"/>
    </row>
    <row r="171" spans="1:5" ht="14.25" customHeight="1" outlineLevel="2">
      <c r="A171" s="454"/>
      <c r="B171" s="443"/>
      <c r="C171" s="443"/>
      <c r="D171" s="443"/>
      <c r="E171" s="444"/>
    </row>
    <row r="172" spans="1:5" ht="14.25" customHeight="1" outlineLevel="2">
      <c r="A172" s="447"/>
      <c r="B172" s="445"/>
      <c r="C172" s="445"/>
      <c r="D172" s="445"/>
      <c r="E172" s="446"/>
    </row>
    <row r="173" spans="1:5" ht="14.25" customHeight="1" outlineLevel="1">
      <c r="A173" s="448"/>
      <c r="B173" s="449"/>
      <c r="C173" s="449"/>
      <c r="D173" s="449"/>
      <c r="E173" s="450"/>
    </row>
    <row r="174" spans="1:5" ht="14.25" customHeight="1" outlineLevel="2">
      <c r="A174" s="530" t="s">
        <v>17</v>
      </c>
      <c r="B174" s="531"/>
      <c r="C174" s="531"/>
      <c r="D174" s="531"/>
      <c r="E174" s="532"/>
    </row>
    <row r="175" spans="1:5" ht="14.25" customHeight="1" outlineLevel="2">
      <c r="A175" s="456" t="s">
        <v>577</v>
      </c>
      <c r="B175" s="459"/>
      <c r="C175" s="459" t="s">
        <v>575</v>
      </c>
      <c r="D175" s="459" t="s">
        <v>584</v>
      </c>
      <c r="E175" s="453"/>
    </row>
    <row r="176" spans="1:5" ht="14.25" customHeight="1" outlineLevel="2">
      <c r="A176" s="454"/>
      <c r="B176" s="443"/>
      <c r="C176" s="443"/>
      <c r="D176" s="443"/>
      <c r="E176" s="444"/>
    </row>
    <row r="177" spans="1:5" ht="14.25" customHeight="1" outlineLevel="1">
      <c r="A177" s="447"/>
      <c r="B177" s="445"/>
      <c r="C177" s="445"/>
      <c r="D177" s="445"/>
      <c r="E177" s="446"/>
    </row>
    <row r="178" spans="1:5" ht="14.25" customHeight="1" outlineLevel="1">
      <c r="A178" s="354"/>
      <c r="B178" s="352"/>
      <c r="C178" s="352"/>
      <c r="D178" s="352"/>
      <c r="E178" s="353"/>
    </row>
    <row r="179" spans="1:5" ht="14.25" customHeight="1" outlineLevel="2">
      <c r="A179" s="354"/>
      <c r="B179" s="352"/>
      <c r="C179" s="352"/>
      <c r="D179" s="352"/>
      <c r="E179" s="353"/>
    </row>
    <row r="180" spans="1:5" ht="14.25" customHeight="1" outlineLevel="2">
      <c r="A180" s="354"/>
      <c r="B180" s="352"/>
      <c r="C180" s="352"/>
      <c r="D180" s="352"/>
      <c r="E180" s="353"/>
    </row>
    <row r="181" spans="1:5" ht="14.25" customHeight="1" outlineLevel="2">
      <c r="A181" s="354"/>
      <c r="B181" s="352"/>
      <c r="C181" s="352"/>
      <c r="D181" s="352"/>
      <c r="E181" s="353"/>
    </row>
    <row r="182" spans="1:5" ht="14.25" customHeight="1" outlineLevel="2">
      <c r="A182" s="354"/>
      <c r="B182" s="352"/>
      <c r="C182" s="352"/>
      <c r="D182" s="352"/>
      <c r="E182" s="353"/>
    </row>
    <row r="183" spans="1:5" ht="14.25" customHeight="1" outlineLevel="2">
      <c r="A183" s="354"/>
      <c r="B183" s="352"/>
      <c r="C183" s="352"/>
      <c r="D183" s="352"/>
      <c r="E183" s="353"/>
    </row>
    <row r="184" spans="1:5" s="439" customFormat="1" ht="14.25" customHeight="1" outlineLevel="2">
      <c r="A184" s="354"/>
      <c r="B184" s="352"/>
      <c r="C184" s="352"/>
      <c r="D184" s="352"/>
      <c r="E184" s="353"/>
    </row>
    <row r="185" spans="1:5" s="439" customFormat="1" ht="14.25" customHeight="1" outlineLevel="2">
      <c r="A185" s="354"/>
      <c r="B185" s="352"/>
      <c r="C185" s="352"/>
      <c r="D185" s="352"/>
      <c r="E185" s="353"/>
    </row>
    <row r="186" spans="1:5" s="439" customFormat="1" ht="14.25" customHeight="1" outlineLevel="2">
      <c r="A186" s="354"/>
      <c r="B186" s="352"/>
      <c r="C186" s="352"/>
      <c r="D186" s="352"/>
      <c r="E186" s="353"/>
    </row>
    <row r="187" spans="1:5" s="439" customFormat="1" ht="14.25" customHeight="1" outlineLevel="2">
      <c r="A187" s="355"/>
      <c r="B187" s="356"/>
      <c r="C187" s="356"/>
      <c r="D187" s="356"/>
      <c r="E187" s="357"/>
    </row>
    <row r="188" spans="1:5" s="439" customFormat="1" ht="14.25" customHeight="1" outlineLevel="2">
      <c r="A188" s="527"/>
      <c r="B188" s="528"/>
      <c r="C188" s="528"/>
      <c r="D188" s="528"/>
      <c r="E188" s="529"/>
    </row>
    <row r="189" spans="1:5" s="439" customFormat="1" ht="14.25" customHeight="1">
      <c r="A189" s="530" t="s">
        <v>573</v>
      </c>
      <c r="B189" s="531"/>
      <c r="C189" s="531"/>
      <c r="D189" s="531"/>
      <c r="E189" s="532"/>
    </row>
    <row r="190" spans="1:5" s="439" customFormat="1" ht="14.25" customHeight="1">
      <c r="A190" s="533" t="s">
        <v>23</v>
      </c>
      <c r="B190" s="534"/>
      <c r="C190" s="535"/>
      <c r="D190" s="536" t="s">
        <v>666</v>
      </c>
      <c r="E190" s="537"/>
    </row>
    <row r="191" spans="1:5" s="439" customFormat="1" ht="14.25" customHeight="1">
      <c r="A191" s="538" t="s">
        <v>22</v>
      </c>
      <c r="B191" s="539"/>
      <c r="C191" s="440" t="s">
        <v>21</v>
      </c>
      <c r="D191" s="541" t="s">
        <v>580</v>
      </c>
      <c r="E191" s="542"/>
    </row>
    <row r="192" spans="1:5" s="439" customFormat="1" ht="14.25" customHeight="1">
      <c r="A192" s="540"/>
      <c r="B192" s="539"/>
      <c r="C192" s="440" t="s">
        <v>20</v>
      </c>
      <c r="D192" s="541" t="s">
        <v>578</v>
      </c>
      <c r="E192" s="542"/>
    </row>
    <row r="193" spans="1:5" s="439" customFormat="1" ht="14.25" customHeight="1">
      <c r="A193" s="540"/>
      <c r="B193" s="539"/>
      <c r="C193" s="441" t="s">
        <v>19</v>
      </c>
      <c r="D193" s="552">
        <v>43175</v>
      </c>
      <c r="E193" s="542"/>
    </row>
    <row r="194" spans="1:5" s="439" customFormat="1" ht="14.25" customHeight="1">
      <c r="A194" s="530" t="s">
        <v>18</v>
      </c>
      <c r="B194" s="531"/>
      <c r="C194" s="531"/>
      <c r="D194" s="531"/>
      <c r="E194" s="532"/>
    </row>
    <row r="195" spans="1:5" s="439" customFormat="1" ht="14.25" customHeight="1">
      <c r="A195" s="442"/>
      <c r="B195" s="452"/>
      <c r="C195" s="452"/>
      <c r="D195" s="452"/>
      <c r="E195" s="453"/>
    </row>
    <row r="196" spans="1:5" s="439" customFormat="1" ht="14.25" customHeight="1">
      <c r="A196" s="454"/>
      <c r="B196" s="443"/>
      <c r="C196" s="443"/>
      <c r="D196" s="443"/>
      <c r="E196" s="444"/>
    </row>
    <row r="197" spans="1:5" s="439" customFormat="1" ht="14.25" customHeight="1" outlineLevel="2">
      <c r="A197" s="448"/>
      <c r="B197" s="449"/>
      <c r="C197" s="449"/>
      <c r="D197" s="449"/>
      <c r="E197" s="450"/>
    </row>
    <row r="198" spans="1:5" ht="14.25" customHeight="1" outlineLevel="2">
      <c r="A198" s="530" t="s">
        <v>17</v>
      </c>
      <c r="B198" s="531"/>
      <c r="C198" s="531"/>
      <c r="D198" s="531"/>
      <c r="E198" s="532"/>
    </row>
    <row r="199" spans="1:5" ht="14.25" customHeight="1" outlineLevel="2">
      <c r="A199" s="456"/>
      <c r="B199" s="459"/>
      <c r="C199" s="459"/>
      <c r="D199" s="459"/>
      <c r="E199" s="453"/>
    </row>
    <row r="200" spans="1:5" ht="14.25" customHeight="1" outlineLevel="2">
      <c r="A200" s="454"/>
      <c r="B200" s="443"/>
      <c r="C200" s="443"/>
      <c r="D200" s="443"/>
      <c r="E200" s="444"/>
    </row>
    <row r="201" spans="1:5" ht="14.25" customHeight="1" outlineLevel="2">
      <c r="A201" s="447"/>
      <c r="B201" s="445"/>
      <c r="C201" s="445"/>
      <c r="D201" s="445"/>
      <c r="E201" s="446"/>
    </row>
    <row r="202" spans="1:5" ht="14.25" customHeight="1" outlineLevel="2">
      <c r="A202" s="447"/>
      <c r="B202" s="445"/>
      <c r="C202" s="445"/>
      <c r="D202" s="445"/>
      <c r="E202" s="446"/>
    </row>
    <row r="203" spans="1:5" ht="14.25" customHeight="1" outlineLevel="2">
      <c r="A203" s="447"/>
      <c r="B203" s="445"/>
      <c r="C203" s="445"/>
      <c r="D203" s="445"/>
      <c r="E203" s="446"/>
    </row>
    <row r="204" spans="1:5" ht="14.25" customHeight="1" outlineLevel="2">
      <c r="A204" s="354"/>
      <c r="B204" s="352"/>
      <c r="C204" s="352"/>
      <c r="D204" s="352"/>
      <c r="E204" s="353"/>
    </row>
    <row r="205" spans="1:5" ht="14.25" customHeight="1" outlineLevel="2">
      <c r="A205" s="354"/>
      <c r="B205" s="352"/>
      <c r="C205" s="352"/>
      <c r="D205" s="352"/>
      <c r="E205" s="353"/>
    </row>
    <row r="206" spans="1:5" ht="14.25" customHeight="1" outlineLevel="2">
      <c r="A206" s="354"/>
      <c r="B206" s="352"/>
      <c r="C206" s="352"/>
      <c r="D206" s="352"/>
      <c r="E206" s="353"/>
    </row>
    <row r="207" spans="1:5" ht="14.25" customHeight="1" outlineLevel="2">
      <c r="A207" s="354"/>
      <c r="B207" s="352"/>
      <c r="C207" s="352"/>
      <c r="D207" s="352"/>
      <c r="E207" s="353"/>
    </row>
    <row r="208" spans="1:5" ht="14.25" customHeight="1" outlineLevel="2">
      <c r="A208" s="354"/>
      <c r="B208" s="352"/>
      <c r="C208" s="352"/>
      <c r="D208" s="352"/>
      <c r="E208" s="353"/>
    </row>
    <row r="209" spans="1:5" ht="14.25" customHeight="1" outlineLevel="2">
      <c r="A209" s="354"/>
      <c r="B209" s="352"/>
      <c r="C209" s="352"/>
      <c r="D209" s="352"/>
      <c r="E209" s="353"/>
    </row>
    <row r="210" spans="1:5" s="439" customFormat="1" ht="14.25" customHeight="1" outlineLevel="2">
      <c r="A210" s="354"/>
      <c r="B210" s="352"/>
      <c r="C210" s="352"/>
      <c r="D210" s="352"/>
      <c r="E210" s="353"/>
    </row>
    <row r="211" spans="1:5" s="439" customFormat="1" ht="14.25" customHeight="1" outlineLevel="2">
      <c r="A211" s="355"/>
      <c r="B211" s="356"/>
      <c r="C211" s="356"/>
      <c r="D211" s="356"/>
      <c r="E211" s="357"/>
    </row>
    <row r="212" spans="1:5" s="439" customFormat="1" ht="14.25" customHeight="1" outlineLevel="2">
      <c r="A212" s="527"/>
      <c r="B212" s="528"/>
      <c r="C212" s="528"/>
      <c r="D212" s="528"/>
      <c r="E212" s="529"/>
    </row>
    <row r="213" spans="1:5" s="439" customFormat="1" ht="14.25" customHeight="1">
      <c r="A213" s="530" t="s">
        <v>573</v>
      </c>
      <c r="B213" s="531"/>
      <c r="C213" s="531"/>
      <c r="D213" s="531"/>
      <c r="E213" s="532"/>
    </row>
    <row r="214" spans="1:5" s="439" customFormat="1" ht="14.25" customHeight="1">
      <c r="A214" s="533" t="s">
        <v>23</v>
      </c>
      <c r="B214" s="534"/>
      <c r="C214" s="535"/>
      <c r="D214" s="536" t="s">
        <v>667</v>
      </c>
      <c r="E214" s="537"/>
    </row>
    <row r="215" spans="1:5" s="439" customFormat="1" ht="14.25" customHeight="1">
      <c r="A215" s="538" t="s">
        <v>22</v>
      </c>
      <c r="B215" s="539"/>
      <c r="C215" s="440" t="s">
        <v>21</v>
      </c>
      <c r="D215" s="541" t="s">
        <v>580</v>
      </c>
      <c r="E215" s="542"/>
    </row>
    <row r="216" spans="1:5" s="439" customFormat="1" ht="14.25" customHeight="1">
      <c r="A216" s="540"/>
      <c r="B216" s="539"/>
      <c r="C216" s="440" t="s">
        <v>20</v>
      </c>
      <c r="D216" s="541" t="s">
        <v>578</v>
      </c>
      <c r="E216" s="542"/>
    </row>
    <row r="217" spans="1:5" s="439" customFormat="1" ht="14.25" customHeight="1">
      <c r="A217" s="540"/>
      <c r="B217" s="539"/>
      <c r="C217" s="441" t="s">
        <v>19</v>
      </c>
      <c r="D217" s="552">
        <v>43175</v>
      </c>
      <c r="E217" s="542"/>
    </row>
    <row r="218" spans="1:5" s="439" customFormat="1" ht="14.25" customHeight="1">
      <c r="A218" s="530" t="s">
        <v>18</v>
      </c>
      <c r="B218" s="531"/>
      <c r="C218" s="531"/>
      <c r="D218" s="531"/>
      <c r="E218" s="532"/>
    </row>
    <row r="219" spans="1:5" s="439" customFormat="1" ht="14.25" customHeight="1">
      <c r="A219" s="442"/>
      <c r="B219" s="452"/>
      <c r="C219" s="452"/>
      <c r="D219" s="452"/>
      <c r="E219" s="453"/>
    </row>
    <row r="220" spans="1:5" s="439" customFormat="1" ht="14.25" customHeight="1">
      <c r="A220" s="454"/>
      <c r="B220" s="443"/>
      <c r="C220" s="443"/>
      <c r="D220" s="443"/>
      <c r="E220" s="444"/>
    </row>
    <row r="221" spans="1:5" s="439" customFormat="1" ht="14.25" customHeight="1" outlineLevel="2">
      <c r="A221" s="447"/>
      <c r="B221" s="445"/>
      <c r="C221" s="445"/>
      <c r="D221" s="445"/>
      <c r="E221" s="446"/>
    </row>
    <row r="222" spans="1:5" s="439" customFormat="1" ht="14.25" customHeight="1" outlineLevel="2">
      <c r="A222" s="448"/>
      <c r="B222" s="449"/>
      <c r="C222" s="449"/>
      <c r="D222" s="449"/>
      <c r="E222" s="450"/>
    </row>
    <row r="223" spans="1:5" s="439" customFormat="1" ht="14.25" customHeight="1" outlineLevel="2">
      <c r="A223" s="530" t="s">
        <v>17</v>
      </c>
      <c r="B223" s="531"/>
      <c r="C223" s="531"/>
      <c r="D223" s="531"/>
      <c r="E223" s="532"/>
    </row>
    <row r="224" spans="1:5" ht="14.25" customHeight="1" outlineLevel="2">
      <c r="A224" s="456" t="s">
        <v>577</v>
      </c>
      <c r="B224" s="459"/>
      <c r="C224" s="459" t="s">
        <v>580</v>
      </c>
      <c r="D224" s="459" t="s">
        <v>578</v>
      </c>
      <c r="E224" s="453"/>
    </row>
    <row r="225" spans="1:5" ht="14.25" customHeight="1" outlineLevel="2">
      <c r="A225" s="454"/>
      <c r="B225" s="443"/>
      <c r="C225" s="443"/>
      <c r="D225" s="443"/>
      <c r="E225" s="444"/>
    </row>
    <row r="226" spans="1:5" ht="14.25" customHeight="1" outlineLevel="2">
      <c r="A226" s="447"/>
      <c r="B226" s="445"/>
      <c r="C226" s="445"/>
      <c r="D226" s="445"/>
      <c r="E226" s="446"/>
    </row>
    <row r="227" spans="1:5" ht="14.25" customHeight="1" outlineLevel="2"/>
    <row r="228" spans="1:5" ht="14.25" customHeight="1" outlineLevel="2"/>
    <row r="229" spans="1:5" ht="14.25" customHeight="1" outlineLevel="2"/>
    <row r="230" spans="1:5" ht="14.25" customHeight="1" outlineLevel="2"/>
    <row r="231" spans="1:5" ht="14.25" customHeight="1" outlineLevel="2"/>
    <row r="232" spans="1:5" ht="14.25" customHeight="1" outlineLevel="2"/>
    <row r="233" spans="1:5" s="439" customFormat="1" ht="14.25" customHeight="1" outlineLevel="2">
      <c r="A233" s="121"/>
      <c r="B233" s="121"/>
      <c r="C233" s="121"/>
      <c r="D233" s="121"/>
      <c r="E233" s="121"/>
    </row>
    <row r="234" spans="1:5" s="439" customFormat="1" ht="14.25" customHeight="1" outlineLevel="2">
      <c r="A234" s="121"/>
      <c r="B234" s="121"/>
      <c r="C234" s="121"/>
      <c r="D234" s="121"/>
      <c r="E234" s="121"/>
    </row>
    <row r="235" spans="1:5" s="439" customFormat="1" ht="14.25" customHeight="1" outlineLevel="2">
      <c r="A235" s="527"/>
      <c r="B235" s="528"/>
      <c r="C235" s="528"/>
      <c r="D235" s="528"/>
      <c r="E235" s="529"/>
    </row>
    <row r="236" spans="1:5" s="439" customFormat="1" ht="14.25" customHeight="1">
      <c r="A236" s="530" t="s">
        <v>573</v>
      </c>
      <c r="B236" s="531"/>
      <c r="C236" s="531"/>
      <c r="D236" s="531"/>
      <c r="E236" s="532"/>
    </row>
    <row r="237" spans="1:5" s="439" customFormat="1" ht="14.25" customHeight="1">
      <c r="A237" s="533" t="s">
        <v>23</v>
      </c>
      <c r="B237" s="534"/>
      <c r="C237" s="535"/>
      <c r="D237" s="536" t="s">
        <v>668</v>
      </c>
      <c r="E237" s="537"/>
    </row>
    <row r="238" spans="1:5" s="439" customFormat="1" ht="14.25" customHeight="1">
      <c r="A238" s="538" t="s">
        <v>22</v>
      </c>
      <c r="B238" s="539"/>
      <c r="C238" s="440" t="s">
        <v>21</v>
      </c>
      <c r="D238" s="541" t="s">
        <v>575</v>
      </c>
      <c r="E238" s="542"/>
    </row>
    <row r="239" spans="1:5" s="439" customFormat="1" ht="14.25" customHeight="1">
      <c r="A239" s="540"/>
      <c r="B239" s="539"/>
      <c r="C239" s="440" t="s">
        <v>20</v>
      </c>
      <c r="D239" s="541" t="s">
        <v>578</v>
      </c>
      <c r="E239" s="542"/>
    </row>
    <row r="240" spans="1:5" s="439" customFormat="1" ht="14.25" customHeight="1">
      <c r="A240" s="540"/>
      <c r="B240" s="539"/>
      <c r="C240" s="441" t="s">
        <v>19</v>
      </c>
      <c r="D240" s="552">
        <v>43132</v>
      </c>
      <c r="E240" s="542"/>
    </row>
    <row r="241" spans="1:5" s="439" customFormat="1" ht="14.25" customHeight="1">
      <c r="A241" s="530" t="s">
        <v>18</v>
      </c>
      <c r="B241" s="531"/>
      <c r="C241" s="531"/>
      <c r="D241" s="531"/>
      <c r="E241" s="532"/>
    </row>
    <row r="242" spans="1:5" s="439" customFormat="1" ht="14.25" customHeight="1">
      <c r="A242" s="442"/>
      <c r="B242" s="452"/>
      <c r="C242" s="452"/>
      <c r="D242" s="452"/>
      <c r="E242" s="453"/>
    </row>
    <row r="243" spans="1:5" s="439" customFormat="1" ht="14.25" customHeight="1">
      <c r="A243" s="454"/>
      <c r="B243" s="443"/>
      <c r="C243" s="443"/>
      <c r="D243" s="443"/>
      <c r="E243" s="444"/>
    </row>
    <row r="244" spans="1:5" s="439" customFormat="1" ht="14.25" customHeight="1">
      <c r="A244" s="445"/>
      <c r="B244" s="445"/>
      <c r="C244" s="445"/>
      <c r="D244" s="445"/>
      <c r="E244" s="446"/>
    </row>
    <row r="245" spans="1:5" s="439" customFormat="1" ht="14.25" customHeight="1">
      <c r="A245" s="445"/>
      <c r="B245" s="445"/>
      <c r="C245" s="445"/>
      <c r="D245" s="445"/>
      <c r="E245" s="446"/>
    </row>
    <row r="246" spans="1:5" s="439" customFormat="1" ht="14.25" customHeight="1">
      <c r="A246" s="445"/>
      <c r="B246" s="445"/>
      <c r="C246" s="445"/>
      <c r="D246" s="445"/>
      <c r="E246" s="446"/>
    </row>
    <row r="247" spans="1:5" s="439" customFormat="1" ht="14.25" customHeight="1">
      <c r="A247" s="445"/>
      <c r="B247" s="445"/>
      <c r="C247" s="445"/>
      <c r="D247" s="445"/>
      <c r="E247" s="446"/>
    </row>
    <row r="248" spans="1:5" s="439" customFormat="1" ht="14.25" customHeight="1">
      <c r="A248" s="445"/>
      <c r="B248" s="445"/>
      <c r="C248" s="445"/>
      <c r="D248" s="445"/>
      <c r="E248" s="446"/>
    </row>
    <row r="249" spans="1:5" s="439" customFormat="1" ht="14.25" customHeight="1">
      <c r="A249" s="445"/>
      <c r="B249" s="445"/>
      <c r="C249" s="445"/>
      <c r="D249" s="445"/>
      <c r="E249" s="446"/>
    </row>
    <row r="250" spans="1:5" s="439" customFormat="1" ht="14.25" customHeight="1">
      <c r="A250" s="445"/>
      <c r="B250" s="445"/>
      <c r="C250" s="445"/>
      <c r="D250" s="445"/>
      <c r="E250" s="446"/>
    </row>
    <row r="251" spans="1:5" s="439" customFormat="1" ht="14.25" customHeight="1">
      <c r="A251" s="445"/>
      <c r="B251" s="445"/>
      <c r="C251" s="445"/>
      <c r="D251" s="445"/>
      <c r="E251" s="446"/>
    </row>
    <row r="252" spans="1:5" s="439" customFormat="1" ht="14.25" customHeight="1">
      <c r="A252" s="445"/>
      <c r="B252" s="445"/>
      <c r="C252" s="445"/>
      <c r="D252" s="445"/>
      <c r="E252" s="446"/>
    </row>
    <row r="253" spans="1:5" s="439" customFormat="1" ht="14.25" customHeight="1">
      <c r="A253" s="445"/>
      <c r="B253" s="445"/>
      <c r="C253" s="445"/>
      <c r="D253" s="445"/>
      <c r="E253" s="446"/>
    </row>
    <row r="254" spans="1:5" s="439" customFormat="1" ht="14.25" customHeight="1" outlineLevel="2">
      <c r="A254" s="442"/>
      <c r="B254" s="445"/>
      <c r="C254" s="445"/>
      <c r="D254" s="445"/>
      <c r="E254" s="446"/>
    </row>
    <row r="255" spans="1:5" s="439" customFormat="1" ht="14.25" customHeight="1" outlineLevel="2">
      <c r="A255" s="442"/>
      <c r="B255" s="445"/>
      <c r="C255" s="445"/>
      <c r="D255" s="445"/>
      <c r="E255" s="446"/>
    </row>
    <row r="256" spans="1:5" s="439" customFormat="1" ht="14.25" customHeight="1" outlineLevel="2">
      <c r="A256" s="530" t="s">
        <v>17</v>
      </c>
      <c r="B256" s="531"/>
      <c r="C256" s="531"/>
      <c r="D256" s="531"/>
      <c r="E256" s="532"/>
    </row>
    <row r="257" spans="1:5" ht="14.25" customHeight="1">
      <c r="A257" s="455"/>
      <c r="B257" s="452"/>
      <c r="C257" s="455"/>
      <c r="D257" s="452"/>
      <c r="E257" s="453"/>
    </row>
    <row r="258" spans="1:5" ht="14.25" customHeight="1"/>
    <row r="259" spans="1:5" ht="14.25" customHeight="1"/>
    <row r="260" spans="1:5" ht="14.25" customHeight="1"/>
    <row r="261" spans="1:5" ht="14.25" customHeight="1"/>
    <row r="262" spans="1:5" ht="14.25" customHeight="1"/>
    <row r="263" spans="1:5" ht="14.25" customHeight="1"/>
    <row r="264" spans="1:5" ht="14.25" customHeight="1"/>
    <row r="265" spans="1:5" ht="14.25" customHeight="1"/>
    <row r="266" spans="1:5" ht="14.25" customHeight="1"/>
    <row r="267" spans="1:5" ht="14.25" customHeight="1">
      <c r="A267" s="527"/>
      <c r="B267" s="528"/>
      <c r="C267" s="528"/>
      <c r="D267" s="528"/>
      <c r="E267" s="529"/>
    </row>
    <row r="268" spans="1:5" s="439" customFormat="1" ht="14.25" customHeight="1">
      <c r="A268" s="530" t="s">
        <v>573</v>
      </c>
      <c r="B268" s="531"/>
      <c r="C268" s="531"/>
      <c r="D268" s="531"/>
      <c r="E268" s="532"/>
    </row>
    <row r="269" spans="1:5" s="439" customFormat="1" ht="14.25" customHeight="1">
      <c r="A269" s="533" t="s">
        <v>23</v>
      </c>
      <c r="B269" s="534"/>
      <c r="C269" s="535"/>
      <c r="D269" s="536" t="s">
        <v>669</v>
      </c>
      <c r="E269" s="537"/>
    </row>
    <row r="270" spans="1:5" s="439" customFormat="1" ht="14.25" customHeight="1">
      <c r="A270" s="538" t="s">
        <v>22</v>
      </c>
      <c r="B270" s="539"/>
      <c r="C270" s="440" t="s">
        <v>21</v>
      </c>
      <c r="D270" s="541" t="s">
        <v>575</v>
      </c>
      <c r="E270" s="542"/>
    </row>
    <row r="271" spans="1:5" s="439" customFormat="1" ht="14.25" customHeight="1">
      <c r="A271" s="540"/>
      <c r="B271" s="539"/>
      <c r="C271" s="440" t="s">
        <v>20</v>
      </c>
      <c r="D271" s="541" t="s">
        <v>584</v>
      </c>
      <c r="E271" s="542"/>
    </row>
    <row r="272" spans="1:5" s="439" customFormat="1" ht="14.25" customHeight="1">
      <c r="A272" s="540"/>
      <c r="B272" s="539"/>
      <c r="C272" s="441" t="s">
        <v>19</v>
      </c>
      <c r="D272" s="552">
        <v>43132</v>
      </c>
      <c r="E272" s="542"/>
    </row>
    <row r="273" spans="1:5" s="439" customFormat="1" ht="14.25" customHeight="1">
      <c r="A273" s="530" t="s">
        <v>18</v>
      </c>
      <c r="B273" s="531"/>
      <c r="C273" s="531"/>
      <c r="D273" s="531"/>
      <c r="E273" s="532"/>
    </row>
    <row r="274" spans="1:5" s="439" customFormat="1" ht="14.25" customHeight="1">
      <c r="A274" s="442"/>
      <c r="B274" s="452"/>
      <c r="C274" s="452"/>
      <c r="D274" s="452"/>
      <c r="E274" s="453"/>
    </row>
    <row r="275" spans="1:5" s="439" customFormat="1" ht="14.25" customHeight="1">
      <c r="A275" s="454"/>
      <c r="B275" s="443"/>
      <c r="C275" s="443"/>
      <c r="D275" s="443"/>
      <c r="E275" s="444"/>
    </row>
    <row r="276" spans="1:5" s="439" customFormat="1" ht="24.75" customHeight="1">
      <c r="A276" s="442"/>
      <c r="B276" s="445"/>
      <c r="C276" s="445"/>
      <c r="D276" s="445"/>
      <c r="E276" s="446"/>
    </row>
    <row r="277" spans="1:5" s="439" customFormat="1" ht="24.75" customHeight="1">
      <c r="A277" s="442"/>
      <c r="B277" s="445"/>
      <c r="C277" s="445"/>
      <c r="D277" s="445"/>
      <c r="E277" s="446"/>
    </row>
    <row r="278" spans="1:5" s="439" customFormat="1" ht="24.75" customHeight="1">
      <c r="A278" s="442"/>
      <c r="B278" s="445"/>
      <c r="C278" s="445"/>
      <c r="D278" s="445"/>
      <c r="E278" s="446"/>
    </row>
    <row r="279" spans="1:5" s="439" customFormat="1" ht="24.75" customHeight="1">
      <c r="A279" s="442"/>
      <c r="B279" s="445"/>
      <c r="C279" s="445"/>
      <c r="D279" s="445"/>
      <c r="E279" s="446"/>
    </row>
    <row r="280" spans="1:5" s="439" customFormat="1" ht="24.75" customHeight="1">
      <c r="A280" s="442"/>
      <c r="B280" s="445"/>
      <c r="C280" s="445"/>
      <c r="D280" s="445"/>
      <c r="E280" s="446"/>
    </row>
    <row r="281" spans="1:5" s="439" customFormat="1" ht="24.75" customHeight="1">
      <c r="A281" s="442"/>
      <c r="B281" s="445"/>
      <c r="C281" s="445"/>
      <c r="D281" s="445"/>
      <c r="E281" s="446"/>
    </row>
    <row r="282" spans="1:5" s="439" customFormat="1" ht="14.25" customHeight="1">
      <c r="A282" s="442"/>
      <c r="B282" s="445"/>
      <c r="C282" s="445"/>
      <c r="D282" s="445"/>
      <c r="E282" s="446"/>
    </row>
    <row r="283" spans="1:5" s="439" customFormat="1" ht="14.25" customHeight="1">
      <c r="A283" s="530" t="s">
        <v>17</v>
      </c>
      <c r="B283" s="531"/>
      <c r="C283" s="531"/>
      <c r="D283" s="531"/>
      <c r="E283" s="532"/>
    </row>
    <row r="284" spans="1:5" s="439" customFormat="1" ht="14.25" customHeight="1">
      <c r="A284" s="455"/>
      <c r="B284" s="452"/>
      <c r="C284" s="455"/>
      <c r="D284" s="452"/>
      <c r="E284" s="453"/>
    </row>
    <row r="285" spans="1:5" ht="14.25" customHeight="1"/>
    <row r="286" spans="1:5" ht="14.25" customHeight="1"/>
    <row r="287" spans="1:5" ht="14.25" customHeight="1"/>
    <row r="288" spans="1:5"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sheetData>
  <mergeCells count="138">
    <mergeCell ref="A269:C269"/>
    <mergeCell ref="D269:E269"/>
    <mergeCell ref="A270:B272"/>
    <mergeCell ref="D270:E270"/>
    <mergeCell ref="D271:E271"/>
    <mergeCell ref="D272:E272"/>
    <mergeCell ref="A273:E273"/>
    <mergeCell ref="A283:E283"/>
    <mergeCell ref="A237:C237"/>
    <mergeCell ref="A238:B240"/>
    <mergeCell ref="D238:E238"/>
    <mergeCell ref="D239:E239"/>
    <mergeCell ref="D240:E240"/>
    <mergeCell ref="A241:E241"/>
    <mergeCell ref="A256:E256"/>
    <mergeCell ref="A267:E267"/>
    <mergeCell ref="A268:E268"/>
    <mergeCell ref="A214:C214"/>
    <mergeCell ref="D214:E214"/>
    <mergeCell ref="A215:B217"/>
    <mergeCell ref="D215:E215"/>
    <mergeCell ref="D216:E216"/>
    <mergeCell ref="D217:E217"/>
    <mergeCell ref="A223:E223"/>
    <mergeCell ref="A235:E235"/>
    <mergeCell ref="A236:E236"/>
    <mergeCell ref="A190:C190"/>
    <mergeCell ref="D190:E190"/>
    <mergeCell ref="A191:B193"/>
    <mergeCell ref="D191:E191"/>
    <mergeCell ref="D192:E192"/>
    <mergeCell ref="D193:E193"/>
    <mergeCell ref="A198:E198"/>
    <mergeCell ref="A212:E212"/>
    <mergeCell ref="A213:E213"/>
    <mergeCell ref="A149:E149"/>
    <mergeCell ref="A151:E151"/>
    <mergeCell ref="A164:E164"/>
    <mergeCell ref="A165:C165"/>
    <mergeCell ref="A166:B168"/>
    <mergeCell ref="D168:E168"/>
    <mergeCell ref="A170:E170"/>
    <mergeCell ref="A174:E174"/>
    <mergeCell ref="D165:E165"/>
    <mergeCell ref="D166:E166"/>
    <mergeCell ref="D167:E167"/>
    <mergeCell ref="A169:E169"/>
    <mergeCell ref="A142:E142"/>
    <mergeCell ref="A143:E143"/>
    <mergeCell ref="A144:C144"/>
    <mergeCell ref="D144:E144"/>
    <mergeCell ref="A145:B147"/>
    <mergeCell ref="D145:E145"/>
    <mergeCell ref="D146:E146"/>
    <mergeCell ref="D147:E147"/>
    <mergeCell ref="A148:E148"/>
    <mergeCell ref="A188:E188"/>
    <mergeCell ref="D74:E74"/>
    <mergeCell ref="A75:E75"/>
    <mergeCell ref="A94:E94"/>
    <mergeCell ref="A103:E103"/>
    <mergeCell ref="A104:E104"/>
    <mergeCell ref="A105:C105"/>
    <mergeCell ref="D105:E105"/>
    <mergeCell ref="A106:B108"/>
    <mergeCell ref="D106:E106"/>
    <mergeCell ref="D107:E107"/>
    <mergeCell ref="D108:E108"/>
    <mergeCell ref="A163:E163"/>
    <mergeCell ref="A126:E126"/>
    <mergeCell ref="A127:E127"/>
    <mergeCell ref="A128:C128"/>
    <mergeCell ref="D128:E128"/>
    <mergeCell ref="A129:B131"/>
    <mergeCell ref="D129:E129"/>
    <mergeCell ref="D130:E130"/>
    <mergeCell ref="D131:E131"/>
    <mergeCell ref="A132:E132"/>
    <mergeCell ref="A133:E133"/>
    <mergeCell ref="A137:E137"/>
    <mergeCell ref="A189:E189"/>
    <mergeCell ref="A194:E194"/>
    <mergeCell ref="A218:E218"/>
    <mergeCell ref="D237:E237"/>
    <mergeCell ref="A109:E109"/>
    <mergeCell ref="A110:E110"/>
    <mergeCell ref="A114:E114"/>
    <mergeCell ref="A1:D1"/>
    <mergeCell ref="A2:D2"/>
    <mergeCell ref="A3:E3"/>
    <mergeCell ref="A4:D5"/>
    <mergeCell ref="E4:E5"/>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A19:C19"/>
    <mergeCell ref="D36:E36"/>
    <mergeCell ref="A38:E38"/>
    <mergeCell ref="A30:A31"/>
    <mergeCell ref="B21:B25"/>
    <mergeCell ref="B26:B29"/>
    <mergeCell ref="B30:C30"/>
    <mergeCell ref="B31:C31"/>
    <mergeCell ref="A34:C34"/>
    <mergeCell ref="A35:B37"/>
    <mergeCell ref="D37:E37"/>
    <mergeCell ref="E30:E31"/>
    <mergeCell ref="A32:E32"/>
    <mergeCell ref="A33:E33"/>
    <mergeCell ref="D34:E34"/>
    <mergeCell ref="D35:E35"/>
    <mergeCell ref="A51:E51"/>
    <mergeCell ref="A52:B52"/>
    <mergeCell ref="A69:E69"/>
    <mergeCell ref="A70:E70"/>
    <mergeCell ref="A71:C71"/>
    <mergeCell ref="D71:E71"/>
    <mergeCell ref="A72:B74"/>
    <mergeCell ref="D72:E72"/>
    <mergeCell ref="D73:E73"/>
  </mergeCells>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60" t="s">
        <v>498</v>
      </c>
      <c r="B1" s="60"/>
      <c r="C1" s="17"/>
      <c r="D1" s="17"/>
    </row>
    <row r="2" spans="1:4">
      <c r="A2" s="60" t="s">
        <v>334</v>
      </c>
      <c r="B2" s="60"/>
      <c r="C2" s="17"/>
      <c r="D2" s="17"/>
    </row>
    <row r="3" spans="1:4" ht="15.75" thickBot="1">
      <c r="A3" s="633"/>
      <c r="B3" s="633"/>
      <c r="C3" s="633"/>
      <c r="D3" s="633"/>
    </row>
    <row r="4" spans="1:4" ht="20.100000000000001" customHeight="1">
      <c r="A4" s="951" t="s">
        <v>334</v>
      </c>
      <c r="B4" s="952"/>
      <c r="C4" s="952"/>
      <c r="D4" s="953"/>
    </row>
    <row r="5" spans="1:4" ht="20.100000000000001" customHeight="1" thickBot="1">
      <c r="A5" s="692" t="s">
        <v>527</v>
      </c>
      <c r="B5" s="693"/>
      <c r="C5" s="693"/>
      <c r="D5" s="954"/>
    </row>
    <row r="6" spans="1:4" ht="15" customHeight="1" thickBot="1">
      <c r="A6" s="949" t="str">
        <f>Obsah!A32</f>
        <v>Informace platné k datu</v>
      </c>
      <c r="B6" s="950"/>
      <c r="C6" s="172" t="s">
        <v>658</v>
      </c>
      <c r="D6" s="171"/>
    </row>
    <row r="7" spans="1:4" ht="15" customHeight="1" thickBot="1">
      <c r="A7" s="696" t="s">
        <v>88</v>
      </c>
      <c r="B7" s="59" t="s">
        <v>42</v>
      </c>
      <c r="C7" s="58" t="s">
        <v>39</v>
      </c>
      <c r="D7" s="58" t="s">
        <v>38</v>
      </c>
    </row>
    <row r="8" spans="1:4" ht="45" customHeight="1" thickBot="1">
      <c r="A8" s="697"/>
      <c r="B8" s="57" t="s">
        <v>345</v>
      </c>
      <c r="C8" s="56" t="s">
        <v>435</v>
      </c>
      <c r="D8" s="56" t="s">
        <v>344</v>
      </c>
    </row>
    <row r="9" spans="1:4" ht="15" customHeight="1">
      <c r="A9" s="55">
        <v>1</v>
      </c>
      <c r="B9" s="54"/>
      <c r="C9" s="53"/>
      <c r="D9" s="53"/>
    </row>
    <row r="10" spans="1:4" ht="15" customHeight="1">
      <c r="A10" s="52">
        <v>2</v>
      </c>
      <c r="B10" s="51"/>
      <c r="C10" s="50"/>
      <c r="D10" s="50"/>
    </row>
    <row r="11" spans="1:4" ht="15" customHeight="1">
      <c r="A11" s="52">
        <v>3</v>
      </c>
      <c r="B11" s="51"/>
      <c r="C11" s="50"/>
      <c r="D11" s="50"/>
    </row>
    <row r="12" spans="1:4" ht="15" customHeight="1">
      <c r="A12" s="52" t="s">
        <v>60</v>
      </c>
      <c r="B12" s="51"/>
      <c r="C12" s="50"/>
      <c r="D12" s="50"/>
    </row>
    <row r="13" spans="1:4" ht="15" customHeight="1">
      <c r="A13" s="170"/>
      <c r="B13" s="170"/>
      <c r="C13" s="169"/>
      <c r="D13" s="168"/>
    </row>
    <row r="14" spans="1:4" ht="15" customHeight="1">
      <c r="A14" s="170"/>
      <c r="B14" s="170"/>
      <c r="C14" s="169"/>
      <c r="D14" s="168"/>
    </row>
    <row r="15" spans="1:4" ht="15" customHeight="1">
      <c r="A15" s="170"/>
      <c r="B15" s="170"/>
      <c r="C15" s="169"/>
      <c r="D15" s="168"/>
    </row>
    <row r="16" spans="1:4" ht="15" customHeight="1">
      <c r="A16" s="170"/>
      <c r="B16" s="170"/>
      <c r="C16" s="169"/>
      <c r="D16" s="168"/>
    </row>
    <row r="17" spans="1:4" ht="15" customHeight="1">
      <c r="A17" s="170"/>
      <c r="B17" s="170"/>
      <c r="C17" s="169"/>
      <c r="D17" s="168"/>
    </row>
    <row r="18" spans="1:4" ht="15" customHeight="1">
      <c r="A18" s="170"/>
      <c r="B18" s="170"/>
      <c r="C18" s="169"/>
      <c r="D18" s="168"/>
    </row>
    <row r="19" spans="1:4" ht="15" customHeight="1">
      <c r="A19" s="170"/>
      <c r="B19" s="170"/>
      <c r="C19" s="169"/>
      <c r="D19" s="168"/>
    </row>
    <row r="20" spans="1:4" ht="15" customHeight="1">
      <c r="A20" s="170"/>
      <c r="B20" s="170"/>
      <c r="C20" s="169"/>
      <c r="D20" s="168"/>
    </row>
    <row r="21" spans="1:4" ht="15" customHeight="1">
      <c r="A21" s="170"/>
      <c r="B21" s="170"/>
      <c r="C21" s="169"/>
      <c r="D21" s="168"/>
    </row>
    <row r="22" spans="1:4" ht="15" customHeight="1">
      <c r="A22" s="170"/>
      <c r="B22" s="170"/>
      <c r="C22" s="169"/>
      <c r="D22" s="168"/>
    </row>
    <row r="23" spans="1:4" ht="15" customHeight="1">
      <c r="A23" s="170"/>
      <c r="B23" s="170"/>
      <c r="C23" s="169"/>
      <c r="D23" s="168"/>
    </row>
    <row r="24" spans="1:4" ht="15" customHeight="1">
      <c r="A24" s="170"/>
      <c r="B24" s="170"/>
      <c r="C24" s="169"/>
      <c r="D24" s="168"/>
    </row>
    <row r="25" spans="1:4" ht="15" customHeight="1">
      <c r="A25" s="170"/>
      <c r="B25" s="170"/>
      <c r="C25" s="169"/>
      <c r="D25" s="168"/>
    </row>
    <row r="26" spans="1:4" ht="15" customHeight="1" collapsed="1">
      <c r="A26" s="170"/>
      <c r="B26" s="170"/>
      <c r="C26" s="169"/>
      <c r="D26" s="168"/>
    </row>
    <row r="27" spans="1:4" ht="15" customHeight="1">
      <c r="A27" s="170"/>
      <c r="B27" s="170"/>
      <c r="C27" s="169"/>
      <c r="D27" s="168"/>
    </row>
    <row r="28" spans="1:4">
      <c r="A28" s="170"/>
      <c r="B28" s="170"/>
      <c r="C28" s="169"/>
      <c r="D28" s="168"/>
    </row>
    <row r="29" spans="1:4">
      <c r="A29" s="170"/>
      <c r="B29" s="170"/>
      <c r="C29" s="169"/>
      <c r="D29" s="168"/>
    </row>
    <row r="30" spans="1:4">
      <c r="A30" s="170"/>
      <c r="B30" s="170"/>
      <c r="C30" s="169"/>
      <c r="D30" s="168"/>
    </row>
    <row r="31" spans="1:4">
      <c r="A31" s="170"/>
      <c r="B31" s="170"/>
      <c r="C31" s="169"/>
      <c r="D31" s="168"/>
    </row>
    <row r="32" spans="1:4">
      <c r="A32" s="170"/>
      <c r="B32" s="170"/>
      <c r="C32" s="169"/>
      <c r="D32" s="168"/>
    </row>
    <row r="33" spans="1:4">
      <c r="A33" s="170"/>
      <c r="B33" s="170"/>
      <c r="C33" s="169"/>
      <c r="D33" s="168"/>
    </row>
    <row r="34" spans="1:4">
      <c r="A34" s="170"/>
      <c r="B34" s="170"/>
      <c r="C34" s="169"/>
      <c r="D34" s="168"/>
    </row>
    <row r="35" spans="1:4">
      <c r="A35" s="170"/>
      <c r="B35" s="170"/>
      <c r="C35" s="169"/>
      <c r="D35" s="168"/>
    </row>
    <row r="36" spans="1:4">
      <c r="A36" s="170"/>
      <c r="B36" s="170"/>
      <c r="C36" s="169"/>
      <c r="D36" s="168"/>
    </row>
    <row r="37" spans="1:4">
      <c r="A37" s="170"/>
      <c r="B37" s="170"/>
      <c r="C37" s="169"/>
      <c r="D37" s="168"/>
    </row>
    <row r="38" spans="1:4">
      <c r="A38" s="170"/>
      <c r="B38" s="170"/>
      <c r="C38" s="169"/>
      <c r="D38" s="168"/>
    </row>
    <row r="39" spans="1:4">
      <c r="A39" s="170"/>
      <c r="B39" s="170"/>
      <c r="C39" s="169"/>
      <c r="D39" s="168"/>
    </row>
    <row r="40" spans="1:4">
      <c r="A40" s="170"/>
      <c r="B40" s="170"/>
      <c r="C40" s="169"/>
      <c r="D40" s="168"/>
    </row>
    <row r="41" spans="1:4">
      <c r="A41" s="170"/>
      <c r="B41" s="170"/>
      <c r="C41" s="169"/>
      <c r="D41" s="168"/>
    </row>
    <row r="42" spans="1:4">
      <c r="A42" s="170"/>
      <c r="B42" s="170"/>
      <c r="C42" s="169"/>
      <c r="D42" s="168"/>
    </row>
    <row r="43" spans="1:4">
      <c r="A43" s="170"/>
      <c r="B43" s="170"/>
      <c r="C43" s="169"/>
      <c r="D43" s="168"/>
    </row>
    <row r="44" spans="1:4">
      <c r="A44" s="170"/>
      <c r="B44" s="170"/>
      <c r="C44" s="169"/>
      <c r="D44" s="168"/>
    </row>
    <row r="45" spans="1:4">
      <c r="A45" s="170"/>
      <c r="B45" s="170"/>
      <c r="C45" s="169"/>
      <c r="D45" s="168"/>
    </row>
    <row r="46" spans="1:4">
      <c r="A46" s="170"/>
      <c r="B46" s="170"/>
      <c r="C46" s="169"/>
      <c r="D46" s="168"/>
    </row>
    <row r="47" spans="1:4">
      <c r="A47" s="170"/>
      <c r="B47" s="170"/>
      <c r="C47" s="169"/>
      <c r="D47" s="168"/>
    </row>
    <row r="48" spans="1:4">
      <c r="A48" s="170"/>
      <c r="B48" s="170"/>
      <c r="C48" s="169"/>
      <c r="D48" s="168"/>
    </row>
    <row r="49" spans="1:4">
      <c r="A49" s="170"/>
      <c r="B49" s="170"/>
      <c r="C49" s="169"/>
      <c r="D49" s="168"/>
    </row>
    <row r="50" spans="1:4">
      <c r="A50" s="170"/>
      <c r="B50" s="170"/>
      <c r="C50" s="169"/>
      <c r="D50" s="168"/>
    </row>
    <row r="51" spans="1:4">
      <c r="A51" s="170"/>
      <c r="B51" s="170"/>
      <c r="C51" s="169"/>
      <c r="D51" s="168"/>
    </row>
    <row r="52" spans="1:4">
      <c r="A52" s="170"/>
      <c r="B52" s="170"/>
      <c r="C52" s="169"/>
      <c r="D52" s="168"/>
    </row>
    <row r="53" spans="1:4">
      <c r="A53" s="170"/>
      <c r="B53" s="170"/>
      <c r="C53" s="169"/>
      <c r="D53" s="168"/>
    </row>
    <row r="54" spans="1:4">
      <c r="A54" s="170"/>
      <c r="B54" s="170"/>
      <c r="C54" s="169"/>
      <c r="D54" s="168"/>
    </row>
    <row r="55" spans="1:4">
      <c r="A55" s="170"/>
      <c r="B55" s="170"/>
      <c r="C55" s="169"/>
      <c r="D55" s="168"/>
    </row>
    <row r="56" spans="1:4">
      <c r="A56" s="170"/>
      <c r="B56" s="170"/>
      <c r="C56" s="169"/>
      <c r="D56" s="168"/>
    </row>
    <row r="57" spans="1:4">
      <c r="A57" s="170"/>
      <c r="B57" s="170"/>
      <c r="C57" s="169"/>
      <c r="D57" s="168"/>
    </row>
    <row r="58" spans="1:4">
      <c r="A58" s="170"/>
      <c r="B58" s="170"/>
      <c r="C58" s="169"/>
      <c r="D58" s="168"/>
    </row>
    <row r="59" spans="1:4">
      <c r="A59" s="170"/>
      <c r="B59" s="170"/>
      <c r="C59" s="169"/>
      <c r="D59" s="168"/>
    </row>
    <row r="60" spans="1:4">
      <c r="A60" s="170"/>
      <c r="B60" s="170"/>
      <c r="C60" s="169"/>
      <c r="D60" s="168"/>
    </row>
    <row r="61" spans="1:4">
      <c r="A61" s="170"/>
      <c r="B61" s="170"/>
      <c r="C61" s="169"/>
      <c r="D61" s="168"/>
    </row>
    <row r="62" spans="1:4">
      <c r="A62" s="170"/>
      <c r="B62" s="170"/>
      <c r="C62" s="169"/>
      <c r="D62" s="168"/>
    </row>
    <row r="63" spans="1:4">
      <c r="A63" s="170"/>
      <c r="B63" s="170"/>
      <c r="C63" s="169"/>
      <c r="D63" s="168"/>
    </row>
    <row r="64" spans="1:4">
      <c r="A64" s="170"/>
      <c r="B64" s="170"/>
      <c r="C64" s="169"/>
      <c r="D64" s="168"/>
    </row>
    <row r="65" spans="1:4">
      <c r="A65" s="170"/>
      <c r="B65" s="170"/>
      <c r="C65" s="169"/>
      <c r="D65" s="168"/>
    </row>
    <row r="66" spans="1:4">
      <c r="A66" s="170"/>
      <c r="B66" s="170"/>
      <c r="C66" s="169"/>
      <c r="D66" s="168"/>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75" t="s">
        <v>497</v>
      </c>
      <c r="B1" s="675"/>
      <c r="C1" s="17"/>
      <c r="D1" s="17"/>
      <c r="E1" s="17"/>
      <c r="F1" s="17"/>
      <c r="G1" s="17"/>
    </row>
    <row r="2" spans="1:9">
      <c r="A2" s="675" t="s">
        <v>330</v>
      </c>
      <c r="B2" s="675"/>
      <c r="C2" s="17"/>
      <c r="D2" s="17"/>
      <c r="E2" s="17"/>
      <c r="F2" s="17"/>
      <c r="G2" s="17"/>
    </row>
    <row r="3" spans="1:9" ht="15.75" thickBot="1">
      <c r="A3" s="799"/>
      <c r="B3" s="799"/>
      <c r="C3" s="799"/>
      <c r="D3" s="799"/>
      <c r="E3" s="799"/>
      <c r="F3" s="799"/>
      <c r="G3" s="799"/>
    </row>
    <row r="4" spans="1:9">
      <c r="A4" s="640" t="s">
        <v>330</v>
      </c>
      <c r="B4" s="664"/>
      <c r="C4" s="664"/>
      <c r="D4" s="664"/>
      <c r="E4" s="664"/>
      <c r="F4" s="664"/>
      <c r="G4" s="634" t="s">
        <v>527</v>
      </c>
    </row>
    <row r="5" spans="1:9" ht="20.25" customHeight="1" thickBot="1">
      <c r="A5" s="692"/>
      <c r="B5" s="693"/>
      <c r="C5" s="693"/>
      <c r="D5" s="693"/>
      <c r="E5" s="693"/>
      <c r="F5" s="693"/>
      <c r="G5" s="635"/>
    </row>
    <row r="6" spans="1:9" ht="15.75" thickBot="1">
      <c r="A6" s="753" t="str">
        <f>Obsah!A32</f>
        <v>Informace platné k datu</v>
      </c>
      <c r="B6" s="754"/>
      <c r="C6" s="187" t="s">
        <v>658</v>
      </c>
      <c r="D6" s="961"/>
      <c r="E6" s="962"/>
      <c r="F6" s="962"/>
      <c r="G6" s="963"/>
    </row>
    <row r="7" spans="1:9" s="185" customFormat="1" ht="30" customHeight="1" thickBot="1">
      <c r="A7" s="955" t="s">
        <v>347</v>
      </c>
      <c r="B7" s="956"/>
      <c r="C7" s="956"/>
      <c r="D7" s="956"/>
      <c r="E7" s="956"/>
      <c r="F7" s="956"/>
      <c r="G7" s="957" t="s">
        <v>35</v>
      </c>
      <c r="H7" s="186"/>
      <c r="I7" s="186"/>
    </row>
    <row r="8" spans="1:9" ht="15.75" thickBot="1">
      <c r="A8" s="959" t="s">
        <v>346</v>
      </c>
      <c r="B8" s="960"/>
      <c r="C8" s="960"/>
      <c r="D8" s="960"/>
      <c r="E8" s="960"/>
      <c r="F8" s="960"/>
      <c r="G8" s="958"/>
      <c r="H8" s="130"/>
      <c r="I8" s="130"/>
    </row>
    <row r="9" spans="1:9">
      <c r="A9" s="175"/>
      <c r="B9" s="175"/>
      <c r="C9" s="183"/>
      <c r="D9" s="182"/>
      <c r="E9" s="182"/>
      <c r="F9" s="182"/>
      <c r="G9" s="175"/>
      <c r="H9" s="130"/>
      <c r="I9" s="130"/>
    </row>
    <row r="10" spans="1:9">
      <c r="A10" s="175"/>
      <c r="B10" s="175"/>
      <c r="C10" s="183"/>
      <c r="D10" s="182"/>
      <c r="E10" s="182"/>
      <c r="F10" s="182"/>
      <c r="G10" s="175"/>
      <c r="H10" s="130"/>
      <c r="I10" s="130"/>
    </row>
    <row r="11" spans="1:9">
      <c r="A11" s="175"/>
      <c r="B11" s="175"/>
      <c r="C11" s="183"/>
      <c r="D11" s="182"/>
      <c r="E11" s="182"/>
      <c r="F11" s="182"/>
      <c r="G11" s="175"/>
      <c r="H11" s="130"/>
      <c r="I11" s="130"/>
    </row>
    <row r="12" spans="1:9">
      <c r="A12" s="175"/>
      <c r="B12" s="175"/>
      <c r="C12" s="183"/>
      <c r="D12" s="182"/>
      <c r="E12" s="182"/>
      <c r="F12" s="182"/>
      <c r="G12" s="175"/>
      <c r="H12" s="130"/>
      <c r="I12" s="130"/>
    </row>
    <row r="13" spans="1:9">
      <c r="A13" s="175"/>
      <c r="B13" s="175"/>
      <c r="C13" s="183"/>
      <c r="D13" s="182"/>
      <c r="E13" s="182"/>
      <c r="F13" s="182"/>
      <c r="G13" s="175"/>
      <c r="H13" s="130"/>
      <c r="I13" s="130"/>
    </row>
    <row r="14" spans="1:9">
      <c r="A14" s="175"/>
      <c r="B14" s="175"/>
      <c r="C14" s="183"/>
      <c r="D14" s="182"/>
      <c r="E14" s="182"/>
      <c r="F14" s="182"/>
      <c r="G14" s="175"/>
      <c r="H14" s="130"/>
      <c r="I14" s="130"/>
    </row>
    <row r="15" spans="1:9">
      <c r="A15" s="175"/>
      <c r="B15" s="175"/>
      <c r="C15" s="183"/>
      <c r="D15" s="182"/>
      <c r="E15" s="182"/>
      <c r="F15" s="182"/>
      <c r="G15" s="175"/>
      <c r="H15" s="130"/>
      <c r="I15" s="130"/>
    </row>
    <row r="16" spans="1:9">
      <c r="A16" s="175"/>
      <c r="B16" s="175"/>
      <c r="C16" s="183"/>
      <c r="D16" s="182"/>
      <c r="E16" s="182"/>
      <c r="F16" s="182"/>
      <c r="G16" s="175"/>
      <c r="H16" s="130"/>
      <c r="I16" s="130"/>
    </row>
    <row r="17" spans="1:9">
      <c r="A17" s="175"/>
      <c r="B17" s="175"/>
      <c r="C17" s="183"/>
      <c r="D17" s="182"/>
      <c r="E17" s="182"/>
      <c r="F17" s="182"/>
      <c r="G17" s="175"/>
      <c r="H17" s="130"/>
      <c r="I17" s="130"/>
    </row>
    <row r="18" spans="1:9">
      <c r="A18" s="175"/>
      <c r="B18" s="175"/>
      <c r="C18" s="183"/>
      <c r="D18" s="182"/>
      <c r="E18" s="182"/>
      <c r="F18" s="182"/>
      <c r="G18" s="175"/>
      <c r="H18" s="130"/>
      <c r="I18" s="130"/>
    </row>
    <row r="19" spans="1:9">
      <c r="A19" s="175"/>
      <c r="B19" s="175"/>
      <c r="C19" s="183"/>
      <c r="D19" s="182"/>
      <c r="E19" s="182"/>
      <c r="F19" s="182"/>
      <c r="G19" s="175"/>
      <c r="H19" s="130"/>
      <c r="I19" s="130"/>
    </row>
    <row r="20" spans="1:9">
      <c r="A20" s="175"/>
      <c r="B20" s="175"/>
      <c r="C20" s="183"/>
      <c r="D20" s="182"/>
      <c r="E20" s="182"/>
      <c r="F20" s="182"/>
      <c r="G20" s="175"/>
      <c r="H20" s="130"/>
      <c r="I20" s="130"/>
    </row>
    <row r="21" spans="1:9">
      <c r="A21" s="175"/>
      <c r="B21" s="175"/>
      <c r="C21" s="183"/>
      <c r="D21" s="182"/>
      <c r="E21" s="182"/>
      <c r="F21" s="182"/>
      <c r="G21" s="175"/>
      <c r="H21" s="130"/>
      <c r="I21" s="130"/>
    </row>
    <row r="22" spans="1:9">
      <c r="A22" s="175"/>
      <c r="B22" s="175"/>
      <c r="C22" s="183"/>
      <c r="D22" s="182"/>
      <c r="E22" s="182"/>
      <c r="F22" s="182"/>
      <c r="G22" s="175"/>
      <c r="H22" s="130"/>
      <c r="I22" s="130"/>
    </row>
    <row r="23" spans="1:9">
      <c r="A23" s="175"/>
      <c r="B23" s="175"/>
      <c r="C23" s="183"/>
      <c r="D23" s="182"/>
      <c r="E23" s="182"/>
      <c r="F23" s="182"/>
      <c r="G23" s="175"/>
      <c r="H23" s="130"/>
      <c r="I23" s="130"/>
    </row>
    <row r="24" spans="1:9">
      <c r="A24" s="175"/>
      <c r="B24" s="175"/>
      <c r="C24" s="184"/>
      <c r="D24" s="182"/>
      <c r="E24" s="182"/>
      <c r="F24" s="182"/>
      <c r="G24" s="175"/>
      <c r="H24" s="130"/>
      <c r="I24" s="130"/>
    </row>
    <row r="25" spans="1:9">
      <c r="A25" s="175"/>
      <c r="B25" s="175"/>
      <c r="C25" s="184"/>
      <c r="D25" s="182"/>
      <c r="E25" s="182"/>
      <c r="F25" s="182"/>
      <c r="G25" s="175"/>
      <c r="H25" s="130"/>
      <c r="I25" s="130"/>
    </row>
    <row r="26" spans="1:9">
      <c r="A26" s="175"/>
      <c r="B26" s="175"/>
      <c r="C26" s="183"/>
      <c r="D26" s="182"/>
      <c r="E26" s="182"/>
      <c r="F26" s="182"/>
      <c r="G26" s="175"/>
      <c r="H26" s="130"/>
      <c r="I26" s="130"/>
    </row>
    <row r="27" spans="1:9">
      <c r="A27" s="175"/>
      <c r="B27" s="175"/>
      <c r="C27" s="183"/>
      <c r="D27" s="182"/>
      <c r="E27" s="182"/>
      <c r="F27" s="182"/>
      <c r="G27" s="175"/>
      <c r="H27" s="130"/>
      <c r="I27" s="130"/>
    </row>
    <row r="28" spans="1:9">
      <c r="A28" s="175"/>
      <c r="B28" s="175"/>
      <c r="C28" s="183"/>
      <c r="D28" s="182"/>
      <c r="E28" s="182"/>
      <c r="F28" s="182"/>
      <c r="G28" s="175"/>
      <c r="H28" s="130"/>
      <c r="I28" s="130"/>
    </row>
    <row r="29" spans="1:9">
      <c r="A29" s="175"/>
      <c r="B29" s="175"/>
      <c r="C29" s="183"/>
      <c r="D29" s="182"/>
      <c r="E29" s="182"/>
      <c r="F29" s="182"/>
      <c r="G29" s="175"/>
      <c r="H29" s="130"/>
      <c r="I29" s="130"/>
    </row>
    <row r="30" spans="1:9">
      <c r="A30" s="175"/>
      <c r="B30" s="175"/>
      <c r="C30" s="183"/>
      <c r="D30" s="182"/>
      <c r="E30" s="182"/>
      <c r="F30" s="182"/>
      <c r="G30" s="175"/>
      <c r="H30" s="130"/>
      <c r="I30" s="130"/>
    </row>
    <row r="31" spans="1:9">
      <c r="A31" s="175"/>
      <c r="B31" s="175"/>
      <c r="C31" s="183"/>
      <c r="D31" s="182"/>
      <c r="E31" s="182"/>
      <c r="F31" s="182"/>
      <c r="G31" s="175"/>
      <c r="H31" s="130"/>
      <c r="I31" s="130"/>
    </row>
    <row r="32" spans="1:9">
      <c r="A32" s="175"/>
      <c r="B32" s="175"/>
      <c r="C32" s="183"/>
      <c r="D32" s="182"/>
      <c r="E32" s="182"/>
      <c r="F32" s="182"/>
      <c r="G32" s="175"/>
      <c r="H32" s="130"/>
      <c r="I32" s="130"/>
    </row>
    <row r="33" spans="1:9">
      <c r="A33" s="175"/>
      <c r="B33" s="175"/>
      <c r="C33" s="183"/>
      <c r="D33" s="182"/>
      <c r="E33" s="182"/>
      <c r="F33" s="182"/>
      <c r="G33" s="175"/>
      <c r="H33" s="130"/>
      <c r="I33" s="130"/>
    </row>
    <row r="34" spans="1:9">
      <c r="A34" s="175"/>
      <c r="B34" s="175"/>
      <c r="C34" s="183"/>
      <c r="D34" s="182"/>
      <c r="E34" s="182"/>
      <c r="F34" s="182"/>
      <c r="G34" s="175"/>
      <c r="H34" s="130"/>
      <c r="I34" s="130"/>
    </row>
    <row r="35" spans="1:9">
      <c r="A35" s="175"/>
      <c r="B35" s="175"/>
      <c r="C35" s="183"/>
      <c r="D35" s="182"/>
      <c r="E35" s="182"/>
      <c r="F35" s="182"/>
      <c r="G35" s="175"/>
      <c r="H35" s="130"/>
      <c r="I35" s="130"/>
    </row>
    <row r="36" spans="1:9">
      <c r="A36" s="175"/>
      <c r="B36" s="175"/>
      <c r="C36" s="183"/>
      <c r="D36" s="182"/>
      <c r="E36" s="182"/>
      <c r="F36" s="182"/>
      <c r="G36" s="175"/>
      <c r="H36" s="130"/>
      <c r="I36" s="130"/>
    </row>
    <row r="37" spans="1:9">
      <c r="A37" s="175"/>
      <c r="B37" s="175"/>
      <c r="C37" s="183"/>
      <c r="D37" s="182"/>
      <c r="E37" s="182"/>
      <c r="F37" s="182"/>
      <c r="G37" s="175"/>
      <c r="H37" s="130"/>
      <c r="I37" s="130"/>
    </row>
    <row r="38" spans="1:9">
      <c r="A38" s="175"/>
      <c r="B38" s="175"/>
      <c r="C38" s="183"/>
      <c r="D38" s="182"/>
      <c r="E38" s="182"/>
      <c r="F38" s="182"/>
      <c r="G38" s="175"/>
      <c r="H38" s="130"/>
      <c r="I38" s="130"/>
    </row>
    <row r="39" spans="1:9">
      <c r="A39" s="175"/>
      <c r="B39" s="175"/>
      <c r="C39" s="183"/>
      <c r="D39" s="182"/>
      <c r="E39" s="182"/>
      <c r="F39" s="182"/>
      <c r="G39" s="175"/>
      <c r="H39" s="130"/>
      <c r="I39" s="130"/>
    </row>
    <row r="40" spans="1:9">
      <c r="A40" s="175"/>
      <c r="B40" s="175"/>
      <c r="C40" s="183"/>
      <c r="D40" s="182"/>
      <c r="E40" s="182"/>
      <c r="F40" s="182"/>
      <c r="G40" s="175"/>
      <c r="H40" s="130"/>
      <c r="I40" s="130"/>
    </row>
    <row r="41" spans="1:9">
      <c r="A41" s="175"/>
      <c r="B41" s="175"/>
      <c r="C41" s="183"/>
      <c r="D41" s="182"/>
      <c r="E41" s="182"/>
      <c r="F41" s="182"/>
      <c r="G41" s="175"/>
      <c r="H41" s="130"/>
      <c r="I41" s="130"/>
    </row>
    <row r="42" spans="1:9">
      <c r="A42" s="175"/>
      <c r="B42" s="175"/>
      <c r="C42" s="183"/>
      <c r="D42" s="182"/>
      <c r="E42" s="182"/>
      <c r="F42" s="182"/>
      <c r="G42" s="175"/>
      <c r="H42" s="130"/>
      <c r="I42" s="130"/>
    </row>
    <row r="43" spans="1:9">
      <c r="A43" s="175"/>
      <c r="B43" s="175"/>
      <c r="C43" s="183"/>
      <c r="D43" s="182"/>
      <c r="E43" s="182"/>
      <c r="F43" s="182"/>
      <c r="G43" s="175"/>
      <c r="H43" s="130"/>
      <c r="I43" s="130"/>
    </row>
    <row r="44" spans="1:9">
      <c r="A44" s="175"/>
      <c r="B44" s="175"/>
      <c r="C44" s="183"/>
      <c r="D44" s="182"/>
      <c r="E44" s="182"/>
      <c r="F44" s="182"/>
      <c r="G44" s="175"/>
      <c r="H44" s="130"/>
      <c r="I44" s="130"/>
    </row>
    <row r="45" spans="1:9">
      <c r="A45" s="175"/>
      <c r="B45" s="175"/>
      <c r="C45" s="183"/>
      <c r="D45" s="182"/>
      <c r="E45" s="182"/>
      <c r="F45" s="182"/>
      <c r="G45" s="175"/>
      <c r="H45" s="130"/>
      <c r="I45" s="130"/>
    </row>
    <row r="46" spans="1:9">
      <c r="A46" s="175"/>
      <c r="B46" s="175"/>
      <c r="C46" s="183"/>
      <c r="D46" s="182"/>
      <c r="E46" s="182"/>
      <c r="F46" s="182"/>
      <c r="G46" s="175"/>
      <c r="H46" s="130"/>
      <c r="I46" s="130"/>
    </row>
    <row r="47" spans="1:9">
      <c r="A47" s="175"/>
      <c r="B47" s="175"/>
      <c r="C47" s="183"/>
      <c r="D47" s="182"/>
      <c r="E47" s="182"/>
      <c r="F47" s="182"/>
      <c r="G47" s="175"/>
      <c r="H47" s="130"/>
      <c r="I47" s="130"/>
    </row>
    <row r="48" spans="1:9">
      <c r="A48" s="175"/>
      <c r="B48" s="175"/>
      <c r="C48" s="183"/>
      <c r="D48" s="182"/>
      <c r="E48" s="182"/>
      <c r="F48" s="182"/>
      <c r="G48" s="175"/>
      <c r="H48" s="130"/>
      <c r="I48" s="130"/>
    </row>
    <row r="49" spans="1:9">
      <c r="A49" s="175"/>
      <c r="B49" s="175"/>
      <c r="C49" s="183"/>
      <c r="D49" s="182"/>
      <c r="E49" s="182"/>
      <c r="F49" s="182"/>
      <c r="G49" s="175"/>
      <c r="H49" s="130"/>
      <c r="I49" s="130"/>
    </row>
    <row r="50" spans="1:9">
      <c r="A50" s="175"/>
      <c r="B50" s="175"/>
      <c r="C50" s="183"/>
      <c r="D50" s="182"/>
      <c r="E50" s="182"/>
      <c r="F50" s="182"/>
      <c r="G50" s="175"/>
      <c r="H50" s="130"/>
      <c r="I50" s="130"/>
    </row>
    <row r="51" spans="1:9">
      <c r="A51" s="175"/>
      <c r="B51" s="175"/>
      <c r="C51" s="183"/>
      <c r="D51" s="182"/>
      <c r="E51" s="182"/>
      <c r="F51" s="182"/>
      <c r="G51" s="175"/>
      <c r="H51" s="130"/>
      <c r="I51" s="130"/>
    </row>
    <row r="52" spans="1:9">
      <c r="A52" s="175"/>
      <c r="B52" s="175"/>
      <c r="C52" s="183"/>
      <c r="D52" s="182"/>
      <c r="E52" s="182"/>
      <c r="F52" s="182"/>
      <c r="G52" s="175"/>
      <c r="H52" s="130"/>
      <c r="I52" s="130"/>
    </row>
    <row r="53" spans="1:9">
      <c r="A53" s="175"/>
      <c r="B53" s="175"/>
      <c r="C53" s="183"/>
      <c r="D53" s="182"/>
      <c r="E53" s="182"/>
      <c r="F53" s="182"/>
      <c r="G53" s="175"/>
      <c r="H53" s="130"/>
      <c r="I53" s="130"/>
    </row>
    <row r="54" spans="1:9">
      <c r="A54" s="175"/>
      <c r="B54" s="175"/>
      <c r="C54" s="183"/>
      <c r="D54" s="182"/>
      <c r="E54" s="182"/>
      <c r="F54" s="182"/>
      <c r="G54" s="175"/>
      <c r="H54" s="130"/>
      <c r="I54" s="130"/>
    </row>
    <row r="55" spans="1:9">
      <c r="A55" s="175"/>
      <c r="B55" s="175"/>
      <c r="C55" s="183"/>
      <c r="D55" s="182"/>
      <c r="E55" s="182"/>
      <c r="F55" s="182"/>
      <c r="G55" s="175"/>
      <c r="H55" s="130"/>
      <c r="I55" s="130"/>
    </row>
    <row r="56" spans="1:9">
      <c r="A56" s="175"/>
      <c r="B56" s="175"/>
      <c r="C56" s="183"/>
      <c r="D56" s="182"/>
      <c r="E56" s="182"/>
      <c r="F56" s="182"/>
      <c r="G56" s="175"/>
      <c r="H56" s="130"/>
      <c r="I56" s="130"/>
    </row>
    <row r="57" spans="1:9">
      <c r="A57" s="175"/>
      <c r="B57" s="175"/>
      <c r="C57" s="183"/>
      <c r="D57" s="182"/>
      <c r="E57" s="182"/>
      <c r="F57" s="182"/>
      <c r="G57" s="175"/>
      <c r="H57" s="130"/>
      <c r="I57" s="130"/>
    </row>
    <row r="58" spans="1:9">
      <c r="A58" s="175"/>
      <c r="B58" s="175"/>
      <c r="C58" s="183"/>
      <c r="D58" s="182"/>
      <c r="E58" s="182"/>
      <c r="F58" s="182"/>
      <c r="G58" s="175"/>
      <c r="H58" s="130"/>
      <c r="I58" s="130"/>
    </row>
    <row r="59" spans="1:9">
      <c r="A59" s="175"/>
      <c r="B59" s="175"/>
      <c r="C59" s="183"/>
      <c r="D59" s="182"/>
      <c r="E59" s="182"/>
      <c r="F59" s="182"/>
      <c r="G59" s="175"/>
      <c r="H59" s="130"/>
      <c r="I59" s="130"/>
    </row>
    <row r="60" spans="1:9">
      <c r="A60" s="175"/>
      <c r="B60" s="175"/>
      <c r="C60" s="183"/>
      <c r="D60" s="182"/>
      <c r="E60" s="182"/>
      <c r="F60" s="182"/>
      <c r="G60" s="175"/>
      <c r="H60" s="130"/>
      <c r="I60" s="130"/>
    </row>
    <row r="61" spans="1:9">
      <c r="A61" s="175"/>
      <c r="B61" s="175"/>
      <c r="C61" s="183"/>
      <c r="D61" s="182"/>
      <c r="E61" s="182"/>
      <c r="F61" s="182"/>
      <c r="G61" s="175"/>
      <c r="H61" s="130"/>
      <c r="I61" s="130"/>
    </row>
    <row r="62" spans="1:9">
      <c r="A62" s="175"/>
      <c r="B62" s="175"/>
      <c r="C62" s="183"/>
      <c r="D62" s="182"/>
      <c r="E62" s="182"/>
      <c r="F62" s="182"/>
      <c r="G62" s="175"/>
      <c r="H62" s="130"/>
      <c r="I62" s="130"/>
    </row>
    <row r="63" spans="1:9">
      <c r="A63" s="175"/>
      <c r="B63" s="175"/>
      <c r="C63" s="183"/>
      <c r="D63" s="182"/>
      <c r="E63" s="182"/>
      <c r="F63" s="182"/>
      <c r="G63" s="175"/>
      <c r="H63" s="130"/>
      <c r="I63" s="130"/>
    </row>
    <row r="64" spans="1:9">
      <c r="A64" s="175"/>
      <c r="B64" s="175"/>
      <c r="C64" s="183"/>
      <c r="D64" s="182"/>
      <c r="E64" s="182"/>
      <c r="F64" s="182"/>
      <c r="G64" s="175"/>
    </row>
    <row r="65" spans="1:8">
      <c r="A65" s="181"/>
      <c r="B65" s="181"/>
      <c r="C65" s="180"/>
      <c r="D65" s="180"/>
      <c r="E65" s="180"/>
      <c r="F65" s="180"/>
      <c r="G65" s="175"/>
    </row>
    <row r="66" spans="1:8">
      <c r="A66" s="175"/>
      <c r="B66" s="175"/>
      <c r="C66" s="177"/>
      <c r="D66" s="176"/>
      <c r="E66" s="176"/>
      <c r="F66" s="176"/>
      <c r="G66" s="175"/>
      <c r="H66" s="128"/>
    </row>
    <row r="67" spans="1:8">
      <c r="A67" s="175"/>
      <c r="B67" s="175"/>
      <c r="C67" s="177"/>
      <c r="D67" s="176"/>
      <c r="E67" s="176"/>
      <c r="F67" s="176"/>
      <c r="G67" s="175"/>
      <c r="H67" s="128"/>
    </row>
    <row r="68" spans="1:8">
      <c r="A68" s="175"/>
      <c r="B68" s="175"/>
      <c r="C68" s="177"/>
      <c r="D68" s="176"/>
      <c r="E68" s="176"/>
      <c r="F68" s="176"/>
      <c r="G68" s="175"/>
      <c r="H68" s="128"/>
    </row>
    <row r="69" spans="1:8">
      <c r="A69" s="175"/>
      <c r="B69" s="175"/>
      <c r="C69" s="177"/>
      <c r="D69" s="176"/>
      <c r="E69" s="176"/>
      <c r="F69" s="176"/>
      <c r="G69" s="175"/>
      <c r="H69" s="128"/>
    </row>
    <row r="70" spans="1:8">
      <c r="A70" s="175"/>
      <c r="B70" s="175"/>
      <c r="C70" s="177"/>
      <c r="D70" s="176"/>
      <c r="E70" s="176"/>
      <c r="F70" s="176"/>
      <c r="G70" s="175"/>
      <c r="H70" s="128"/>
    </row>
    <row r="71" spans="1:8">
      <c r="A71" s="175"/>
      <c r="B71" s="175"/>
      <c r="C71" s="178"/>
      <c r="D71" s="176"/>
      <c r="E71" s="176"/>
      <c r="F71" s="176"/>
      <c r="G71" s="175"/>
      <c r="H71" s="128"/>
    </row>
    <row r="72" spans="1:8">
      <c r="A72" s="175"/>
      <c r="B72" s="175"/>
      <c r="C72" s="178"/>
      <c r="D72" s="176"/>
      <c r="E72" s="176"/>
      <c r="F72" s="176"/>
      <c r="G72" s="175"/>
      <c r="H72" s="128"/>
    </row>
    <row r="73" spans="1:8">
      <c r="A73" s="175"/>
      <c r="B73" s="175"/>
      <c r="C73" s="179"/>
      <c r="D73" s="176"/>
      <c r="E73" s="176"/>
      <c r="F73" s="176"/>
      <c r="G73" s="175"/>
      <c r="H73" s="128"/>
    </row>
    <row r="74" spans="1:8">
      <c r="A74" s="175"/>
      <c r="B74" s="175"/>
      <c r="C74" s="179"/>
      <c r="D74" s="176"/>
      <c r="E74" s="176"/>
      <c r="F74" s="176"/>
      <c r="G74" s="175"/>
      <c r="H74" s="128"/>
    </row>
    <row r="75" spans="1:8">
      <c r="A75" s="175"/>
      <c r="B75" s="175"/>
      <c r="C75" s="179"/>
      <c r="D75" s="176"/>
      <c r="E75" s="176"/>
      <c r="F75" s="176"/>
      <c r="G75" s="175"/>
      <c r="H75" s="128"/>
    </row>
    <row r="76" spans="1:8">
      <c r="A76" s="175"/>
      <c r="B76" s="175"/>
      <c r="C76" s="178"/>
      <c r="D76" s="176"/>
      <c r="E76" s="176"/>
      <c r="F76" s="176"/>
      <c r="G76" s="175"/>
      <c r="H76" s="128"/>
    </row>
    <row r="77" spans="1:8">
      <c r="A77" s="175"/>
      <c r="B77" s="175"/>
      <c r="C77" s="179"/>
      <c r="D77" s="176"/>
      <c r="E77" s="176"/>
      <c r="F77" s="176"/>
      <c r="G77" s="175"/>
      <c r="H77" s="128"/>
    </row>
    <row r="78" spans="1:8">
      <c r="A78" s="175"/>
      <c r="B78" s="175"/>
      <c r="C78" s="179"/>
      <c r="D78" s="176"/>
      <c r="E78" s="176"/>
      <c r="F78" s="176"/>
      <c r="G78" s="175"/>
      <c r="H78" s="128"/>
    </row>
    <row r="79" spans="1:8">
      <c r="A79" s="175"/>
      <c r="B79" s="175"/>
      <c r="C79" s="179"/>
      <c r="D79" s="176"/>
      <c r="E79" s="176"/>
      <c r="F79" s="176"/>
      <c r="G79" s="175"/>
      <c r="H79" s="128"/>
    </row>
    <row r="80" spans="1:8">
      <c r="A80" s="175"/>
      <c r="B80" s="175"/>
      <c r="C80" s="178"/>
      <c r="D80" s="176"/>
      <c r="E80" s="176"/>
      <c r="F80" s="176"/>
      <c r="G80" s="175"/>
      <c r="H80" s="128"/>
    </row>
    <row r="81" spans="1:8">
      <c r="A81" s="175"/>
      <c r="B81" s="175"/>
      <c r="C81" s="179"/>
      <c r="D81" s="176"/>
      <c r="E81" s="176"/>
      <c r="F81" s="176"/>
      <c r="G81" s="175"/>
      <c r="H81" s="128"/>
    </row>
    <row r="82" spans="1:8">
      <c r="A82" s="175"/>
      <c r="B82" s="175"/>
      <c r="C82" s="179"/>
      <c r="D82" s="176"/>
      <c r="E82" s="176"/>
      <c r="F82" s="176"/>
      <c r="G82" s="175"/>
      <c r="H82" s="128"/>
    </row>
    <row r="83" spans="1:8">
      <c r="A83" s="175"/>
      <c r="B83" s="175"/>
      <c r="C83" s="178"/>
      <c r="D83" s="176"/>
      <c r="E83" s="176"/>
      <c r="F83" s="176"/>
      <c r="G83" s="175"/>
      <c r="H83" s="128"/>
    </row>
    <row r="84" spans="1:8">
      <c r="A84" s="175"/>
      <c r="B84" s="175"/>
      <c r="C84" s="177"/>
      <c r="D84" s="176"/>
      <c r="E84" s="176"/>
      <c r="F84" s="176"/>
      <c r="G84" s="175"/>
      <c r="H84" s="128"/>
    </row>
    <row r="85" spans="1:8">
      <c r="A85" s="175"/>
      <c r="B85" s="175"/>
      <c r="C85" s="177"/>
      <c r="D85" s="176"/>
      <c r="E85" s="176"/>
      <c r="F85" s="176"/>
      <c r="G85" s="175"/>
      <c r="H85" s="128"/>
    </row>
    <row r="86" spans="1:8">
      <c r="A86" s="175"/>
      <c r="B86" s="175"/>
      <c r="C86" s="177"/>
      <c r="D86" s="176"/>
      <c r="E86" s="176"/>
      <c r="F86" s="176"/>
      <c r="G86" s="175"/>
      <c r="H86" s="128"/>
    </row>
    <row r="87" spans="1:8">
      <c r="A87" s="175"/>
      <c r="B87" s="175"/>
      <c r="C87" s="177"/>
      <c r="D87" s="176"/>
      <c r="E87" s="176"/>
      <c r="F87" s="176"/>
      <c r="G87" s="175"/>
      <c r="H87" s="128"/>
    </row>
    <row r="88" spans="1:8">
      <c r="A88" s="175"/>
      <c r="B88" s="175"/>
      <c r="C88" s="177"/>
      <c r="D88" s="176"/>
      <c r="E88" s="176"/>
      <c r="F88" s="176"/>
      <c r="G88" s="175"/>
      <c r="H88" s="128"/>
    </row>
    <row r="89" spans="1:8">
      <c r="A89" s="175"/>
      <c r="B89" s="175"/>
      <c r="C89" s="177"/>
      <c r="D89" s="176"/>
      <c r="E89" s="176"/>
      <c r="F89" s="176"/>
      <c r="G89" s="175"/>
      <c r="H89" s="128"/>
    </row>
    <row r="90" spans="1:8">
      <c r="A90" s="175"/>
      <c r="B90" s="175"/>
      <c r="C90" s="177"/>
      <c r="D90" s="176"/>
      <c r="E90" s="176"/>
      <c r="F90" s="176"/>
      <c r="G90" s="175"/>
      <c r="H90" s="128"/>
    </row>
    <row r="91" spans="1:8">
      <c r="A91" s="175"/>
      <c r="B91" s="175"/>
      <c r="C91" s="177"/>
      <c r="D91" s="176"/>
      <c r="E91" s="176"/>
      <c r="F91" s="176"/>
      <c r="G91" s="175"/>
      <c r="H91" s="128"/>
    </row>
    <row r="92" spans="1:8">
      <c r="A92" s="175"/>
      <c r="B92" s="175"/>
      <c r="C92" s="177"/>
      <c r="D92" s="176"/>
      <c r="E92" s="176"/>
      <c r="F92" s="176"/>
      <c r="G92" s="175"/>
      <c r="H92" s="128"/>
    </row>
    <row r="93" spans="1:8">
      <c r="A93" s="175"/>
      <c r="B93" s="175"/>
      <c r="C93" s="177"/>
      <c r="D93" s="176"/>
      <c r="E93" s="176"/>
      <c r="F93" s="176"/>
      <c r="G93" s="175"/>
      <c r="H93" s="128"/>
    </row>
    <row r="94" spans="1:8">
      <c r="A94" s="175"/>
      <c r="B94" s="175"/>
      <c r="C94" s="177"/>
      <c r="D94" s="176"/>
      <c r="E94" s="176"/>
      <c r="F94" s="176"/>
      <c r="G94" s="175"/>
      <c r="H94" s="128"/>
    </row>
    <row r="95" spans="1:8">
      <c r="A95" s="175"/>
      <c r="B95" s="175"/>
      <c r="C95" s="177"/>
      <c r="D95" s="176"/>
      <c r="E95" s="176"/>
      <c r="F95" s="176"/>
      <c r="G95" s="175"/>
      <c r="H95" s="128"/>
    </row>
    <row r="96" spans="1:8">
      <c r="A96" s="175"/>
      <c r="B96" s="175"/>
      <c r="C96" s="177"/>
      <c r="D96" s="176"/>
      <c r="E96" s="176"/>
      <c r="F96" s="176"/>
      <c r="G96" s="175"/>
      <c r="H96" s="128"/>
    </row>
    <row r="97" spans="1:8">
      <c r="A97" s="175"/>
      <c r="B97" s="175"/>
      <c r="C97" s="177"/>
      <c r="D97" s="176"/>
      <c r="E97" s="176"/>
      <c r="F97" s="176"/>
      <c r="G97" s="175"/>
      <c r="H97" s="128"/>
    </row>
    <row r="98" spans="1:8">
      <c r="A98" s="175"/>
      <c r="B98" s="175"/>
      <c r="C98" s="177"/>
      <c r="D98" s="176"/>
      <c r="E98" s="176"/>
      <c r="F98" s="176"/>
      <c r="G98" s="175"/>
      <c r="H98" s="128"/>
    </row>
    <row r="99" spans="1:8">
      <c r="A99" s="175"/>
      <c r="B99" s="175"/>
      <c r="C99" s="177"/>
      <c r="D99" s="176"/>
      <c r="E99" s="176"/>
      <c r="F99" s="176"/>
      <c r="G99" s="175"/>
      <c r="H99" s="128"/>
    </row>
    <row r="100" spans="1:8">
      <c r="A100" s="175"/>
      <c r="B100" s="175"/>
      <c r="C100" s="177"/>
      <c r="D100" s="176"/>
      <c r="E100" s="176"/>
      <c r="F100" s="176"/>
      <c r="G100" s="175"/>
      <c r="H100" s="128"/>
    </row>
    <row r="101" spans="1:8">
      <c r="A101" s="175"/>
      <c r="B101" s="175"/>
      <c r="C101" s="177"/>
      <c r="D101" s="176"/>
      <c r="E101" s="176"/>
      <c r="F101" s="176"/>
      <c r="G101" s="175"/>
      <c r="H101" s="128"/>
    </row>
    <row r="102" spans="1:8">
      <c r="A102" s="175"/>
      <c r="B102" s="175"/>
      <c r="C102" s="177"/>
      <c r="D102" s="176"/>
      <c r="E102" s="176"/>
      <c r="F102" s="176"/>
      <c r="G102" s="175"/>
      <c r="H102" s="128"/>
    </row>
    <row r="103" spans="1:8">
      <c r="A103" s="175"/>
      <c r="B103" s="175"/>
      <c r="C103" s="177"/>
      <c r="D103" s="176"/>
      <c r="E103" s="176"/>
      <c r="F103" s="176"/>
      <c r="G103" s="175"/>
      <c r="H103" s="128"/>
    </row>
    <row r="104" spans="1:8">
      <c r="A104" s="175"/>
      <c r="B104" s="175"/>
      <c r="C104" s="177"/>
      <c r="D104" s="176"/>
      <c r="E104" s="176"/>
      <c r="F104" s="176"/>
      <c r="G104" s="175"/>
      <c r="H104" s="128"/>
    </row>
    <row r="105" spans="1:8">
      <c r="A105" s="175"/>
      <c r="B105" s="175"/>
      <c r="C105" s="177"/>
      <c r="D105" s="176"/>
      <c r="E105" s="176"/>
      <c r="F105" s="176"/>
      <c r="G105" s="175"/>
      <c r="H105" s="128"/>
    </row>
    <row r="106" spans="1:8">
      <c r="A106" s="175"/>
      <c r="B106" s="175"/>
      <c r="C106" s="177"/>
      <c r="D106" s="176"/>
      <c r="E106" s="176"/>
      <c r="F106" s="176"/>
      <c r="G106" s="175"/>
      <c r="H106" s="128"/>
    </row>
    <row r="107" spans="1:8">
      <c r="A107" s="175"/>
      <c r="B107" s="175"/>
      <c r="C107" s="177"/>
      <c r="D107" s="176"/>
      <c r="E107" s="176"/>
      <c r="F107" s="176"/>
      <c r="G107" s="175"/>
      <c r="H107" s="128"/>
    </row>
    <row r="108" spans="1:8">
      <c r="A108" s="175"/>
      <c r="B108" s="175"/>
      <c r="C108" s="177"/>
      <c r="D108" s="176"/>
      <c r="E108" s="176"/>
      <c r="F108" s="176"/>
      <c r="G108" s="175"/>
      <c r="H108" s="128"/>
    </row>
    <row r="109" spans="1:8">
      <c r="A109" s="175"/>
      <c r="B109" s="175"/>
      <c r="C109" s="177"/>
      <c r="D109" s="176"/>
      <c r="E109" s="176"/>
      <c r="F109" s="176"/>
      <c r="G109" s="175"/>
      <c r="H109" s="128"/>
    </row>
    <row r="110" spans="1:8">
      <c r="A110" s="175"/>
      <c r="B110" s="175"/>
      <c r="C110" s="177"/>
      <c r="D110" s="177"/>
      <c r="E110" s="177"/>
      <c r="F110" s="177"/>
      <c r="G110" s="175"/>
      <c r="H110" s="128"/>
    </row>
    <row r="111" spans="1:8">
      <c r="A111" s="175"/>
      <c r="B111" s="175"/>
      <c r="C111" s="177"/>
      <c r="D111" s="176"/>
      <c r="E111" s="176"/>
      <c r="F111" s="176"/>
      <c r="G111" s="175"/>
      <c r="H111" s="128"/>
    </row>
    <row r="112" spans="1:8">
      <c r="A112" s="175"/>
      <c r="B112" s="175"/>
      <c r="C112" s="177"/>
      <c r="D112" s="176"/>
      <c r="E112" s="176"/>
      <c r="F112" s="176"/>
      <c r="G112" s="175"/>
      <c r="H112" s="128"/>
    </row>
    <row r="113" spans="1:8">
      <c r="A113" s="175"/>
      <c r="B113" s="175"/>
      <c r="C113" s="177"/>
      <c r="D113" s="176"/>
      <c r="E113" s="176"/>
      <c r="F113" s="176"/>
      <c r="G113" s="175"/>
      <c r="H113" s="128"/>
    </row>
    <row r="114" spans="1:8">
      <c r="A114" s="175"/>
      <c r="B114" s="175"/>
      <c r="C114" s="177"/>
      <c r="D114" s="176"/>
      <c r="E114" s="176"/>
      <c r="F114" s="176"/>
      <c r="G114" s="175"/>
      <c r="H114" s="128"/>
    </row>
    <row r="115" spans="1:8">
      <c r="A115" s="175"/>
      <c r="B115" s="175"/>
      <c r="C115" s="177"/>
      <c r="D115" s="176"/>
      <c r="E115" s="176"/>
      <c r="F115" s="176"/>
      <c r="G115" s="175"/>
      <c r="H115" s="128"/>
    </row>
    <row r="116" spans="1:8">
      <c r="A116" s="175"/>
      <c r="B116" s="175"/>
      <c r="C116" s="177"/>
      <c r="D116" s="176"/>
      <c r="E116" s="176"/>
      <c r="F116" s="176"/>
      <c r="G116" s="175"/>
      <c r="H116" s="128"/>
    </row>
    <row r="117" spans="1:8">
      <c r="A117" s="175"/>
      <c r="B117" s="175"/>
      <c r="C117" s="177"/>
      <c r="D117" s="176"/>
      <c r="E117" s="176"/>
      <c r="F117" s="176"/>
      <c r="G117" s="175"/>
      <c r="H117" s="128"/>
    </row>
    <row r="118" spans="1:8">
      <c r="A118" s="175"/>
      <c r="B118" s="175"/>
      <c r="C118" s="177"/>
      <c r="D118" s="176"/>
      <c r="E118" s="176"/>
      <c r="F118" s="176"/>
      <c r="G118" s="175"/>
      <c r="H118" s="128"/>
    </row>
    <row r="119" spans="1:8">
      <c r="A119" s="175"/>
      <c r="B119" s="175"/>
      <c r="C119" s="177"/>
      <c r="D119" s="176"/>
      <c r="E119" s="176"/>
      <c r="F119" s="176"/>
      <c r="G119" s="175"/>
      <c r="H119" s="128"/>
    </row>
    <row r="120" spans="1:8">
      <c r="A120" s="175"/>
      <c r="B120" s="175"/>
      <c r="C120" s="177"/>
      <c r="D120" s="176"/>
      <c r="E120" s="176"/>
      <c r="F120" s="176"/>
      <c r="G120" s="175"/>
      <c r="H120" s="128"/>
    </row>
    <row r="121" spans="1:8">
      <c r="A121" s="175"/>
      <c r="B121" s="175"/>
      <c r="C121" s="177"/>
      <c r="D121" s="176"/>
      <c r="E121" s="176"/>
      <c r="F121" s="176"/>
      <c r="G121" s="175"/>
      <c r="H121" s="128"/>
    </row>
    <row r="122" spans="1:8">
      <c r="A122" s="175"/>
      <c r="B122" s="175"/>
      <c r="C122" s="177"/>
      <c r="D122" s="176"/>
      <c r="E122" s="176"/>
      <c r="F122" s="176"/>
      <c r="G122" s="175"/>
      <c r="H122" s="128"/>
    </row>
    <row r="123" spans="1:8">
      <c r="A123" s="175"/>
      <c r="B123" s="175"/>
      <c r="C123" s="177"/>
      <c r="D123" s="176"/>
      <c r="E123" s="176"/>
      <c r="F123" s="176"/>
      <c r="G123" s="175"/>
      <c r="H123" s="128"/>
    </row>
    <row r="124" spans="1:8">
      <c r="A124" s="175"/>
      <c r="B124" s="175"/>
      <c r="C124" s="177"/>
      <c r="D124" s="176"/>
      <c r="E124" s="176"/>
      <c r="F124" s="176"/>
      <c r="G124" s="175"/>
      <c r="H124" s="128"/>
    </row>
    <row r="125" spans="1:8">
      <c r="A125" s="175"/>
      <c r="B125" s="175"/>
      <c r="C125" s="177"/>
      <c r="D125" s="176"/>
      <c r="E125" s="176"/>
      <c r="F125" s="176"/>
      <c r="G125" s="175"/>
      <c r="H125" s="128"/>
    </row>
    <row r="126" spans="1:8">
      <c r="A126" s="175"/>
      <c r="B126" s="175"/>
      <c r="C126" s="177"/>
      <c r="D126" s="176"/>
      <c r="E126" s="176"/>
      <c r="F126" s="176"/>
      <c r="G126" s="175"/>
      <c r="H126" s="128"/>
    </row>
    <row r="127" spans="1:8">
      <c r="A127" s="175"/>
      <c r="B127" s="175"/>
      <c r="C127" s="177"/>
      <c r="D127" s="176"/>
      <c r="E127" s="176"/>
      <c r="F127" s="176"/>
      <c r="G127" s="175"/>
      <c r="H127" s="128"/>
    </row>
    <row r="128" spans="1:8">
      <c r="A128" s="175"/>
      <c r="B128" s="175"/>
      <c r="C128" s="177"/>
      <c r="D128" s="176"/>
      <c r="E128" s="176"/>
      <c r="F128" s="176"/>
      <c r="G128" s="175"/>
      <c r="H128" s="128"/>
    </row>
    <row r="129" spans="1:8">
      <c r="A129" s="175"/>
      <c r="B129" s="175"/>
      <c r="C129" s="177"/>
      <c r="D129" s="176"/>
      <c r="E129" s="176"/>
      <c r="F129" s="176"/>
      <c r="G129" s="175"/>
      <c r="H129" s="128"/>
    </row>
    <row r="130" spans="1:8">
      <c r="A130" s="175"/>
      <c r="B130" s="175"/>
      <c r="C130" s="177"/>
      <c r="D130" s="176"/>
      <c r="E130" s="176"/>
      <c r="F130" s="176"/>
      <c r="G130" s="175"/>
      <c r="H130" s="128"/>
    </row>
    <row r="131" spans="1:8">
      <c r="A131" s="175"/>
      <c r="B131" s="175"/>
      <c r="C131" s="174"/>
      <c r="D131" s="174"/>
      <c r="E131" s="174"/>
      <c r="F131" s="174"/>
      <c r="G131" s="175"/>
      <c r="H131" s="128"/>
    </row>
    <row r="132" spans="1:8">
      <c r="A132" s="173"/>
      <c r="B132" s="174"/>
      <c r="C132" s="174"/>
      <c r="D132" s="174"/>
      <c r="E132" s="174"/>
      <c r="F132" s="174"/>
      <c r="G132" s="174"/>
      <c r="H132" s="128"/>
    </row>
    <row r="133" spans="1:8">
      <c r="A133" s="173"/>
      <c r="B133" s="173"/>
      <c r="C133" s="173"/>
      <c r="D133" s="173"/>
      <c r="E133" s="173"/>
      <c r="F133" s="173"/>
      <c r="G133" s="173"/>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75" t="s">
        <v>496</v>
      </c>
      <c r="B1" s="675"/>
      <c r="C1" s="675"/>
      <c r="D1" s="675"/>
      <c r="E1" s="17"/>
    </row>
    <row r="2" spans="1:5">
      <c r="A2" s="675" t="s">
        <v>359</v>
      </c>
      <c r="B2" s="675"/>
      <c r="C2" s="675"/>
      <c r="D2" s="675"/>
      <c r="E2" s="17"/>
    </row>
    <row r="3" spans="1:5" ht="15.75" thickBot="1">
      <c r="A3" s="633"/>
      <c r="B3" s="633"/>
      <c r="C3" s="633"/>
      <c r="D3" s="633"/>
      <c r="E3" s="633"/>
    </row>
    <row r="4" spans="1:5" ht="20.100000000000001" customHeight="1">
      <c r="A4" s="640" t="s">
        <v>336</v>
      </c>
      <c r="B4" s="664"/>
      <c r="C4" s="664"/>
      <c r="D4" s="664"/>
      <c r="E4" s="634" t="s">
        <v>527</v>
      </c>
    </row>
    <row r="5" spans="1:5" ht="20.100000000000001" customHeight="1" thickBot="1">
      <c r="A5" s="692"/>
      <c r="B5" s="693"/>
      <c r="C5" s="693"/>
      <c r="D5" s="693"/>
      <c r="E5" s="635"/>
    </row>
    <row r="6" spans="1:5" ht="15.95" customHeight="1" thickBot="1">
      <c r="A6" s="646" t="str">
        <f>Obsah!A32</f>
        <v>Informace platné k datu</v>
      </c>
      <c r="B6" s="835"/>
      <c r="C6" s="836"/>
      <c r="D6" s="111" t="s">
        <v>658</v>
      </c>
      <c r="E6" s="107"/>
    </row>
    <row r="7" spans="1:5" ht="15.95" customHeight="1">
      <c r="A7" s="841" t="s">
        <v>358</v>
      </c>
      <c r="B7" s="842"/>
      <c r="C7" s="842"/>
      <c r="D7" s="190"/>
      <c r="E7" s="618" t="s">
        <v>329</v>
      </c>
    </row>
    <row r="8" spans="1:5" ht="15" customHeight="1">
      <c r="A8" s="843" t="s">
        <v>357</v>
      </c>
      <c r="B8" s="844"/>
      <c r="C8" s="844"/>
      <c r="D8" s="20"/>
      <c r="E8" s="619"/>
    </row>
    <row r="9" spans="1:5" ht="15" customHeight="1" thickBot="1">
      <c r="A9" s="845" t="s">
        <v>356</v>
      </c>
      <c r="B9" s="846"/>
      <c r="C9" s="846"/>
      <c r="D9" s="189"/>
      <c r="E9" s="671"/>
    </row>
    <row r="10" spans="1:5" ht="15" customHeight="1">
      <c r="A10" s="964" t="s">
        <v>49</v>
      </c>
      <c r="B10" s="965"/>
      <c r="C10" s="966"/>
      <c r="D10" s="242"/>
      <c r="E10" s="619" t="s">
        <v>322</v>
      </c>
    </row>
    <row r="11" spans="1:5" ht="15" customHeight="1">
      <c r="A11" s="967" t="s">
        <v>47</v>
      </c>
      <c r="B11" s="968"/>
      <c r="C11" s="969"/>
      <c r="D11" s="237"/>
      <c r="E11" s="619"/>
    </row>
    <row r="12" spans="1:5" ht="15.75" customHeight="1" thickBot="1">
      <c r="A12" s="970" t="s">
        <v>46</v>
      </c>
      <c r="B12" s="971"/>
      <c r="C12" s="972"/>
      <c r="D12" s="189"/>
      <c r="E12" s="671"/>
    </row>
    <row r="13" spans="1:5" ht="15" customHeight="1">
      <c r="A13" s="892" t="s">
        <v>355</v>
      </c>
      <c r="B13" s="893" t="s">
        <v>23</v>
      </c>
      <c r="C13" s="894"/>
      <c r="D13" s="190"/>
      <c r="E13" s="618" t="s">
        <v>353</v>
      </c>
    </row>
    <row r="14" spans="1:5" ht="15" customHeight="1">
      <c r="A14" s="888"/>
      <c r="B14" s="890" t="s">
        <v>352</v>
      </c>
      <c r="C14" s="891"/>
      <c r="D14" s="20"/>
      <c r="E14" s="619"/>
    </row>
    <row r="15" spans="1:5" ht="15" customHeight="1">
      <c r="A15" s="888"/>
      <c r="B15" s="890" t="s">
        <v>351</v>
      </c>
      <c r="C15" s="891"/>
      <c r="D15" s="20"/>
      <c r="E15" s="619"/>
    </row>
    <row r="16" spans="1:5" ht="15" customHeight="1">
      <c r="A16" s="888"/>
      <c r="B16" s="890" t="s">
        <v>350</v>
      </c>
      <c r="C16" s="891"/>
      <c r="D16" s="20"/>
      <c r="E16" s="619"/>
    </row>
    <row r="17" spans="1:6" ht="24.95" customHeight="1">
      <c r="A17" s="888"/>
      <c r="B17" s="890" t="s">
        <v>349</v>
      </c>
      <c r="C17" s="891"/>
      <c r="D17" s="239"/>
      <c r="E17" s="619"/>
    </row>
    <row r="18" spans="1:6" ht="30" customHeight="1" thickBot="1">
      <c r="A18" s="889"/>
      <c r="B18" s="910" t="s">
        <v>348</v>
      </c>
      <c r="C18" s="911"/>
      <c r="D18" s="243"/>
      <c r="E18" s="671"/>
    </row>
    <row r="19" spans="1:6" ht="15" customHeight="1" outlineLevel="1">
      <c r="A19" s="892" t="s">
        <v>354</v>
      </c>
      <c r="B19" s="893" t="s">
        <v>23</v>
      </c>
      <c r="C19" s="894"/>
      <c r="D19" s="190"/>
      <c r="E19" s="618" t="s">
        <v>353</v>
      </c>
    </row>
    <row r="20" spans="1:6" ht="15" customHeight="1" outlineLevel="1">
      <c r="A20" s="888"/>
      <c r="B20" s="890" t="s">
        <v>352</v>
      </c>
      <c r="C20" s="891"/>
      <c r="D20" s="20"/>
      <c r="E20" s="619"/>
    </row>
    <row r="21" spans="1:6" ht="15" customHeight="1" outlineLevel="1">
      <c r="A21" s="888"/>
      <c r="B21" s="890" t="s">
        <v>351</v>
      </c>
      <c r="C21" s="891"/>
      <c r="D21" s="20"/>
      <c r="E21" s="619"/>
    </row>
    <row r="22" spans="1:6" ht="15" customHeight="1" outlineLevel="1">
      <c r="A22" s="888"/>
      <c r="B22" s="890" t="s">
        <v>350</v>
      </c>
      <c r="C22" s="891"/>
      <c r="D22" s="20"/>
      <c r="E22" s="619"/>
    </row>
    <row r="23" spans="1:6" ht="30" customHeight="1" outlineLevel="1">
      <c r="A23" s="888"/>
      <c r="B23" s="890" t="s">
        <v>349</v>
      </c>
      <c r="C23" s="891"/>
      <c r="D23" s="239"/>
      <c r="E23" s="619"/>
    </row>
    <row r="24" spans="1:6" ht="30" customHeight="1" outlineLevel="1" thickBot="1">
      <c r="A24" s="889"/>
      <c r="B24" s="910" t="s">
        <v>348</v>
      </c>
      <c r="C24" s="911"/>
      <c r="D24" s="243"/>
      <c r="E24" s="671"/>
    </row>
    <row r="25" spans="1:6" ht="15" customHeight="1" outlineLevel="1">
      <c r="A25" s="892" t="s">
        <v>354</v>
      </c>
      <c r="B25" s="893" t="s">
        <v>23</v>
      </c>
      <c r="C25" s="894"/>
      <c r="D25" s="190"/>
      <c r="E25" s="618" t="s">
        <v>353</v>
      </c>
      <c r="F25" s="1"/>
    </row>
    <row r="26" spans="1:6" ht="15" customHeight="1" outlineLevel="1">
      <c r="A26" s="888"/>
      <c r="B26" s="890" t="s">
        <v>352</v>
      </c>
      <c r="C26" s="891"/>
      <c r="D26" s="20"/>
      <c r="E26" s="619"/>
      <c r="F26" s="1"/>
    </row>
    <row r="27" spans="1:6" ht="15" customHeight="1" outlineLevel="1">
      <c r="A27" s="888"/>
      <c r="B27" s="890" t="s">
        <v>351</v>
      </c>
      <c r="C27" s="891"/>
      <c r="D27" s="20"/>
      <c r="E27" s="619"/>
      <c r="F27" s="1"/>
    </row>
    <row r="28" spans="1:6" ht="15" customHeight="1" outlineLevel="1">
      <c r="A28" s="888"/>
      <c r="B28" s="890" t="s">
        <v>350</v>
      </c>
      <c r="C28" s="891"/>
      <c r="D28" s="20"/>
      <c r="E28" s="619"/>
      <c r="F28" s="1"/>
    </row>
    <row r="29" spans="1:6" ht="30" customHeight="1" outlineLevel="1">
      <c r="A29" s="888"/>
      <c r="B29" s="890" t="s">
        <v>349</v>
      </c>
      <c r="C29" s="891"/>
      <c r="D29" s="239"/>
      <c r="E29" s="619"/>
      <c r="F29" s="1"/>
    </row>
    <row r="30" spans="1:6" ht="30" customHeight="1" outlineLevel="1" thickBot="1">
      <c r="A30" s="889"/>
      <c r="B30" s="910" t="s">
        <v>348</v>
      </c>
      <c r="C30" s="911"/>
      <c r="D30" s="243"/>
      <c r="E30" s="671"/>
      <c r="F30" s="1"/>
    </row>
    <row r="31" spans="1:6" ht="15" customHeight="1" outlineLevel="1">
      <c r="A31" s="892" t="s">
        <v>354</v>
      </c>
      <c r="B31" s="893" t="s">
        <v>23</v>
      </c>
      <c r="C31" s="894"/>
      <c r="D31" s="190"/>
      <c r="E31" s="618" t="s">
        <v>353</v>
      </c>
      <c r="F31" s="1"/>
    </row>
    <row r="32" spans="1:6" ht="15" customHeight="1" outlineLevel="1">
      <c r="A32" s="888"/>
      <c r="B32" s="890" t="s">
        <v>352</v>
      </c>
      <c r="C32" s="891"/>
      <c r="D32" s="20"/>
      <c r="E32" s="619"/>
      <c r="F32" s="1"/>
    </row>
    <row r="33" spans="1:6" ht="15" customHeight="1" outlineLevel="1">
      <c r="A33" s="888"/>
      <c r="B33" s="890" t="s">
        <v>351</v>
      </c>
      <c r="C33" s="891"/>
      <c r="D33" s="20"/>
      <c r="E33" s="619"/>
      <c r="F33" s="1"/>
    </row>
    <row r="34" spans="1:6" ht="15" customHeight="1" outlineLevel="1">
      <c r="A34" s="888"/>
      <c r="B34" s="890" t="s">
        <v>350</v>
      </c>
      <c r="C34" s="891"/>
      <c r="D34" s="20"/>
      <c r="E34" s="619"/>
      <c r="F34" s="1"/>
    </row>
    <row r="35" spans="1:6" ht="30" customHeight="1" outlineLevel="1">
      <c r="A35" s="888"/>
      <c r="B35" s="890" t="s">
        <v>349</v>
      </c>
      <c r="C35" s="891"/>
      <c r="D35" s="239"/>
      <c r="E35" s="619"/>
      <c r="F35" s="1"/>
    </row>
    <row r="36" spans="1:6" ht="30" customHeight="1" outlineLevel="1" thickBot="1">
      <c r="A36" s="889"/>
      <c r="B36" s="910" t="s">
        <v>348</v>
      </c>
      <c r="C36" s="911"/>
      <c r="D36" s="243"/>
      <c r="E36" s="671"/>
      <c r="F36" s="1"/>
    </row>
    <row r="37" spans="1:6" ht="15" customHeight="1" outlineLevel="1">
      <c r="A37" s="892" t="s">
        <v>354</v>
      </c>
      <c r="B37" s="893" t="s">
        <v>23</v>
      </c>
      <c r="C37" s="894"/>
      <c r="D37" s="190"/>
      <c r="E37" s="618" t="s">
        <v>353</v>
      </c>
      <c r="F37" s="1"/>
    </row>
    <row r="38" spans="1:6" ht="15" customHeight="1" outlineLevel="1">
      <c r="A38" s="888"/>
      <c r="B38" s="890" t="s">
        <v>352</v>
      </c>
      <c r="C38" s="891"/>
      <c r="D38" s="20"/>
      <c r="E38" s="619"/>
    </row>
    <row r="39" spans="1:6" ht="15" customHeight="1" outlineLevel="1">
      <c r="A39" s="888"/>
      <c r="B39" s="890" t="s">
        <v>351</v>
      </c>
      <c r="C39" s="891"/>
      <c r="D39" s="20"/>
      <c r="E39" s="619"/>
    </row>
    <row r="40" spans="1:6" ht="15" customHeight="1" outlineLevel="1">
      <c r="A40" s="888"/>
      <c r="B40" s="890" t="s">
        <v>350</v>
      </c>
      <c r="C40" s="891"/>
      <c r="D40" s="20"/>
      <c r="E40" s="619"/>
    </row>
    <row r="41" spans="1:6" ht="30" customHeight="1" outlineLevel="1">
      <c r="A41" s="888"/>
      <c r="B41" s="890" t="s">
        <v>349</v>
      </c>
      <c r="C41" s="891"/>
      <c r="D41" s="239"/>
      <c r="E41" s="619"/>
    </row>
    <row r="42" spans="1:6" ht="30" customHeight="1" outlineLevel="1" thickBot="1">
      <c r="A42" s="889"/>
      <c r="B42" s="910" t="s">
        <v>348</v>
      </c>
      <c r="C42" s="911"/>
      <c r="D42" s="243"/>
      <c r="E42" s="671"/>
    </row>
    <row r="43" spans="1:6" ht="15.75" customHeight="1" outlineLevel="1">
      <c r="A43" s="892" t="s">
        <v>354</v>
      </c>
      <c r="B43" s="893" t="s">
        <v>23</v>
      </c>
      <c r="C43" s="894"/>
      <c r="D43" s="190"/>
      <c r="E43" s="618" t="s">
        <v>353</v>
      </c>
    </row>
    <row r="44" spans="1:6" ht="15" customHeight="1" outlineLevel="1">
      <c r="A44" s="888"/>
      <c r="B44" s="890" t="s">
        <v>352</v>
      </c>
      <c r="C44" s="891"/>
      <c r="D44" s="20"/>
      <c r="E44" s="619"/>
    </row>
    <row r="45" spans="1:6" ht="15" customHeight="1" outlineLevel="1">
      <c r="A45" s="888"/>
      <c r="B45" s="890" t="s">
        <v>351</v>
      </c>
      <c r="C45" s="891"/>
      <c r="D45" s="20"/>
      <c r="E45" s="619"/>
    </row>
    <row r="46" spans="1:6" ht="15" customHeight="1" outlineLevel="1">
      <c r="A46" s="888"/>
      <c r="B46" s="890" t="s">
        <v>350</v>
      </c>
      <c r="C46" s="891"/>
      <c r="D46" s="20"/>
      <c r="E46" s="619"/>
    </row>
    <row r="47" spans="1:6" ht="30" customHeight="1" outlineLevel="1">
      <c r="A47" s="888"/>
      <c r="B47" s="890" t="s">
        <v>349</v>
      </c>
      <c r="C47" s="891"/>
      <c r="D47" s="239"/>
      <c r="E47" s="619"/>
    </row>
    <row r="48" spans="1:6" ht="30" customHeight="1" outlineLevel="1" thickBot="1">
      <c r="A48" s="889"/>
      <c r="B48" s="910" t="s">
        <v>348</v>
      </c>
      <c r="C48" s="911"/>
      <c r="D48" s="243"/>
      <c r="E48" s="671"/>
    </row>
    <row r="49" spans="1:5" ht="15" customHeight="1" outlineLevel="1">
      <c r="A49" s="892" t="s">
        <v>354</v>
      </c>
      <c r="B49" s="893" t="s">
        <v>23</v>
      </c>
      <c r="C49" s="894"/>
      <c r="D49" s="190"/>
      <c r="E49" s="618" t="s">
        <v>353</v>
      </c>
    </row>
    <row r="50" spans="1:5" ht="15" customHeight="1" outlineLevel="1">
      <c r="A50" s="888"/>
      <c r="B50" s="890" t="s">
        <v>352</v>
      </c>
      <c r="C50" s="891"/>
      <c r="D50" s="20"/>
      <c r="E50" s="619"/>
    </row>
    <row r="51" spans="1:5" ht="15" customHeight="1" outlineLevel="1">
      <c r="A51" s="888"/>
      <c r="B51" s="890" t="s">
        <v>351</v>
      </c>
      <c r="C51" s="891"/>
      <c r="D51" s="20"/>
      <c r="E51" s="619"/>
    </row>
    <row r="52" spans="1:5" ht="15" customHeight="1" outlineLevel="1">
      <c r="A52" s="888"/>
      <c r="B52" s="890" t="s">
        <v>350</v>
      </c>
      <c r="C52" s="891"/>
      <c r="D52" s="20"/>
      <c r="E52" s="619"/>
    </row>
    <row r="53" spans="1:5" ht="30" customHeight="1" outlineLevel="1">
      <c r="A53" s="888"/>
      <c r="B53" s="890" t="s">
        <v>349</v>
      </c>
      <c r="C53" s="891"/>
      <c r="D53" s="239"/>
      <c r="E53" s="619"/>
    </row>
    <row r="54" spans="1:5" ht="30" customHeight="1" outlineLevel="1" thickBot="1">
      <c r="A54" s="889"/>
      <c r="B54" s="910" t="s">
        <v>348</v>
      </c>
      <c r="C54" s="911"/>
      <c r="D54" s="243"/>
      <c r="E54" s="671"/>
    </row>
    <row r="55" spans="1:5" ht="15" customHeight="1" outlineLevel="1">
      <c r="A55" s="892" t="s">
        <v>354</v>
      </c>
      <c r="B55" s="893" t="s">
        <v>23</v>
      </c>
      <c r="C55" s="894"/>
      <c r="D55" s="190"/>
      <c r="E55" s="618" t="s">
        <v>353</v>
      </c>
    </row>
    <row r="56" spans="1:5" ht="15" customHeight="1" outlineLevel="1">
      <c r="A56" s="888"/>
      <c r="B56" s="890" t="s">
        <v>352</v>
      </c>
      <c r="C56" s="891"/>
      <c r="D56" s="20"/>
      <c r="E56" s="619"/>
    </row>
    <row r="57" spans="1:5" ht="15" customHeight="1" outlineLevel="1">
      <c r="A57" s="888"/>
      <c r="B57" s="890" t="s">
        <v>351</v>
      </c>
      <c r="C57" s="891"/>
      <c r="D57" s="20"/>
      <c r="E57" s="619"/>
    </row>
    <row r="58" spans="1:5" ht="15" customHeight="1" outlineLevel="1">
      <c r="A58" s="888"/>
      <c r="B58" s="890" t="s">
        <v>350</v>
      </c>
      <c r="C58" s="891"/>
      <c r="D58" s="20"/>
      <c r="E58" s="619"/>
    </row>
    <row r="59" spans="1:5" ht="30" customHeight="1" outlineLevel="1">
      <c r="A59" s="888"/>
      <c r="B59" s="890" t="s">
        <v>349</v>
      </c>
      <c r="C59" s="891"/>
      <c r="D59" s="239"/>
      <c r="E59" s="619"/>
    </row>
    <row r="60" spans="1:5" ht="30" customHeight="1" outlineLevel="1" thickBot="1">
      <c r="A60" s="889"/>
      <c r="B60" s="910" t="s">
        <v>348</v>
      </c>
      <c r="C60" s="911"/>
      <c r="D60" s="243"/>
      <c r="E60" s="671"/>
    </row>
    <row r="61" spans="1:5" ht="15" customHeight="1" outlineLevel="1">
      <c r="A61" s="892" t="s">
        <v>354</v>
      </c>
      <c r="B61" s="893" t="s">
        <v>23</v>
      </c>
      <c r="C61" s="894"/>
      <c r="D61" s="190"/>
      <c r="E61" s="618" t="s">
        <v>353</v>
      </c>
    </row>
    <row r="62" spans="1:5" ht="15" customHeight="1" outlineLevel="1">
      <c r="A62" s="888"/>
      <c r="B62" s="890" t="s">
        <v>352</v>
      </c>
      <c r="C62" s="891"/>
      <c r="D62" s="20"/>
      <c r="E62" s="619"/>
    </row>
    <row r="63" spans="1:5" ht="15" customHeight="1" outlineLevel="1">
      <c r="A63" s="888"/>
      <c r="B63" s="890" t="s">
        <v>351</v>
      </c>
      <c r="C63" s="891"/>
      <c r="D63" s="20"/>
      <c r="E63" s="619"/>
    </row>
    <row r="64" spans="1:5" ht="15" customHeight="1" outlineLevel="1">
      <c r="A64" s="888"/>
      <c r="B64" s="890" t="s">
        <v>350</v>
      </c>
      <c r="C64" s="891"/>
      <c r="D64" s="20"/>
      <c r="E64" s="619"/>
    </row>
    <row r="65" spans="1:5" ht="30" customHeight="1" outlineLevel="1">
      <c r="A65" s="888"/>
      <c r="B65" s="890" t="s">
        <v>349</v>
      </c>
      <c r="C65" s="891"/>
      <c r="D65" s="239"/>
      <c r="E65" s="619"/>
    </row>
    <row r="66" spans="1:5" ht="30" customHeight="1" outlineLevel="1" thickBot="1">
      <c r="A66" s="889"/>
      <c r="B66" s="910" t="s">
        <v>348</v>
      </c>
      <c r="C66" s="911"/>
      <c r="D66" s="243"/>
      <c r="E66" s="671"/>
    </row>
    <row r="67" spans="1:5" outlineLevel="1">
      <c r="A67" s="892" t="s">
        <v>354</v>
      </c>
      <c r="B67" s="893" t="s">
        <v>23</v>
      </c>
      <c r="C67" s="894"/>
      <c r="D67" s="190"/>
      <c r="E67" s="618" t="s">
        <v>353</v>
      </c>
    </row>
    <row r="68" spans="1:5" ht="15" customHeight="1" outlineLevel="1">
      <c r="A68" s="888"/>
      <c r="B68" s="890" t="s">
        <v>352</v>
      </c>
      <c r="C68" s="891"/>
      <c r="D68" s="20"/>
      <c r="E68" s="619"/>
    </row>
    <row r="69" spans="1:5" ht="15" customHeight="1" outlineLevel="1">
      <c r="A69" s="888"/>
      <c r="B69" s="890" t="s">
        <v>351</v>
      </c>
      <c r="C69" s="891"/>
      <c r="D69" s="20"/>
      <c r="E69" s="619"/>
    </row>
    <row r="70" spans="1:5" ht="15" customHeight="1" outlineLevel="1">
      <c r="A70" s="888"/>
      <c r="B70" s="890" t="s">
        <v>350</v>
      </c>
      <c r="C70" s="891"/>
      <c r="D70" s="20"/>
      <c r="E70" s="619"/>
    </row>
    <row r="71" spans="1:5" ht="30" customHeight="1" outlineLevel="1">
      <c r="A71" s="888"/>
      <c r="B71" s="890" t="s">
        <v>349</v>
      </c>
      <c r="C71" s="891"/>
      <c r="D71" s="239"/>
      <c r="E71" s="619"/>
    </row>
    <row r="72" spans="1:5" ht="30" customHeight="1" outlineLevel="1" thickBot="1">
      <c r="A72" s="889"/>
      <c r="B72" s="910" t="s">
        <v>348</v>
      </c>
      <c r="C72" s="911"/>
      <c r="D72" s="243"/>
      <c r="E72" s="671"/>
    </row>
    <row r="73" spans="1:5" outlineLevel="1">
      <c r="A73" s="892" t="s">
        <v>354</v>
      </c>
      <c r="B73" s="893" t="s">
        <v>23</v>
      </c>
      <c r="C73" s="894"/>
      <c r="D73" s="190"/>
      <c r="E73" s="618" t="s">
        <v>353</v>
      </c>
    </row>
    <row r="74" spans="1:5" ht="15" customHeight="1" outlineLevel="1">
      <c r="A74" s="888"/>
      <c r="B74" s="890" t="s">
        <v>352</v>
      </c>
      <c r="C74" s="891"/>
      <c r="D74" s="20"/>
      <c r="E74" s="619"/>
    </row>
    <row r="75" spans="1:5" ht="15" customHeight="1" outlineLevel="1">
      <c r="A75" s="888"/>
      <c r="B75" s="890" t="s">
        <v>351</v>
      </c>
      <c r="C75" s="891"/>
      <c r="D75" s="20"/>
      <c r="E75" s="619"/>
    </row>
    <row r="76" spans="1:5" ht="15" customHeight="1" outlineLevel="1">
      <c r="A76" s="888"/>
      <c r="B76" s="890" t="s">
        <v>350</v>
      </c>
      <c r="C76" s="891"/>
      <c r="D76" s="20"/>
      <c r="E76" s="619"/>
    </row>
    <row r="77" spans="1:5" ht="30" customHeight="1" outlineLevel="1">
      <c r="A77" s="888"/>
      <c r="B77" s="890" t="s">
        <v>349</v>
      </c>
      <c r="C77" s="891"/>
      <c r="D77" s="239"/>
      <c r="E77" s="619"/>
    </row>
    <row r="78" spans="1:5" ht="30" customHeight="1" outlineLevel="1" thickBot="1">
      <c r="A78" s="889"/>
      <c r="B78" s="910" t="s">
        <v>348</v>
      </c>
      <c r="C78" s="911"/>
      <c r="D78" s="243"/>
      <c r="E78" s="671"/>
    </row>
    <row r="79" spans="1:5" outlineLevel="1">
      <c r="A79" s="892" t="s">
        <v>354</v>
      </c>
      <c r="B79" s="893" t="s">
        <v>23</v>
      </c>
      <c r="C79" s="894"/>
      <c r="D79" s="190"/>
      <c r="E79" s="618" t="s">
        <v>353</v>
      </c>
    </row>
    <row r="80" spans="1:5" ht="15" customHeight="1" outlineLevel="1">
      <c r="A80" s="888"/>
      <c r="B80" s="890" t="s">
        <v>352</v>
      </c>
      <c r="C80" s="891"/>
      <c r="D80" s="20"/>
      <c r="E80" s="619"/>
    </row>
    <row r="81" spans="1:5" ht="15" customHeight="1" outlineLevel="1">
      <c r="A81" s="888"/>
      <c r="B81" s="890" t="s">
        <v>351</v>
      </c>
      <c r="C81" s="891"/>
      <c r="D81" s="20"/>
      <c r="E81" s="619"/>
    </row>
    <row r="82" spans="1:5" ht="15" customHeight="1" outlineLevel="1">
      <c r="A82" s="888"/>
      <c r="B82" s="890" t="s">
        <v>350</v>
      </c>
      <c r="C82" s="891"/>
      <c r="D82" s="20"/>
      <c r="E82" s="619"/>
    </row>
    <row r="83" spans="1:5" ht="30" customHeight="1" outlineLevel="1">
      <c r="A83" s="888"/>
      <c r="B83" s="890" t="s">
        <v>349</v>
      </c>
      <c r="C83" s="891"/>
      <c r="D83" s="239"/>
      <c r="E83" s="619"/>
    </row>
    <row r="84" spans="1:5" ht="30" customHeight="1" outlineLevel="1" thickBot="1">
      <c r="A84" s="889"/>
      <c r="B84" s="910" t="s">
        <v>348</v>
      </c>
      <c r="C84" s="911"/>
      <c r="D84" s="243"/>
      <c r="E84" s="671"/>
    </row>
    <row r="85" spans="1:5" outlineLevel="1">
      <c r="A85" s="892" t="s">
        <v>354</v>
      </c>
      <c r="B85" s="893" t="s">
        <v>23</v>
      </c>
      <c r="C85" s="894"/>
      <c r="D85" s="190"/>
      <c r="E85" s="618" t="s">
        <v>353</v>
      </c>
    </row>
    <row r="86" spans="1:5" ht="15" customHeight="1" outlineLevel="1">
      <c r="A86" s="888"/>
      <c r="B86" s="890" t="s">
        <v>352</v>
      </c>
      <c r="C86" s="891"/>
      <c r="D86" s="20"/>
      <c r="E86" s="619"/>
    </row>
    <row r="87" spans="1:5" ht="15" customHeight="1" outlineLevel="1">
      <c r="A87" s="888"/>
      <c r="B87" s="890" t="s">
        <v>351</v>
      </c>
      <c r="C87" s="891"/>
      <c r="D87" s="20"/>
      <c r="E87" s="619"/>
    </row>
    <row r="88" spans="1:5" ht="15" customHeight="1" outlineLevel="1">
      <c r="A88" s="888"/>
      <c r="B88" s="890" t="s">
        <v>350</v>
      </c>
      <c r="C88" s="891"/>
      <c r="D88" s="20"/>
      <c r="E88" s="619"/>
    </row>
    <row r="89" spans="1:5" ht="30" customHeight="1" outlineLevel="1">
      <c r="A89" s="888"/>
      <c r="B89" s="890" t="s">
        <v>349</v>
      </c>
      <c r="C89" s="891"/>
      <c r="D89" s="239"/>
      <c r="E89" s="619"/>
    </row>
    <row r="90" spans="1:5" ht="30" customHeight="1" outlineLevel="1" thickBot="1">
      <c r="A90" s="889"/>
      <c r="B90" s="910" t="s">
        <v>348</v>
      </c>
      <c r="C90" s="911"/>
      <c r="D90" s="243"/>
      <c r="E90" s="671"/>
    </row>
    <row r="91" spans="1:5" outlineLevel="1">
      <c r="A91" s="892" t="s">
        <v>354</v>
      </c>
      <c r="B91" s="893" t="s">
        <v>23</v>
      </c>
      <c r="C91" s="894"/>
      <c r="D91" s="190"/>
      <c r="E91" s="618" t="s">
        <v>353</v>
      </c>
    </row>
    <row r="92" spans="1:5" ht="15" customHeight="1" outlineLevel="1">
      <c r="A92" s="888"/>
      <c r="B92" s="890" t="s">
        <v>352</v>
      </c>
      <c r="C92" s="891"/>
      <c r="D92" s="20"/>
      <c r="E92" s="619"/>
    </row>
    <row r="93" spans="1:5" ht="15" customHeight="1" outlineLevel="1">
      <c r="A93" s="888"/>
      <c r="B93" s="890" t="s">
        <v>351</v>
      </c>
      <c r="C93" s="891"/>
      <c r="D93" s="20"/>
      <c r="E93" s="619"/>
    </row>
    <row r="94" spans="1:5" ht="15" customHeight="1" outlineLevel="1">
      <c r="A94" s="888"/>
      <c r="B94" s="890" t="s">
        <v>350</v>
      </c>
      <c r="C94" s="891"/>
      <c r="D94" s="20"/>
      <c r="E94" s="619"/>
    </row>
    <row r="95" spans="1:5" ht="30" customHeight="1" outlineLevel="1">
      <c r="A95" s="888"/>
      <c r="B95" s="890" t="s">
        <v>349</v>
      </c>
      <c r="C95" s="891"/>
      <c r="D95" s="239"/>
      <c r="E95" s="619"/>
    </row>
    <row r="96" spans="1:5" ht="30" customHeight="1" outlineLevel="1" thickBot="1">
      <c r="A96" s="889"/>
      <c r="B96" s="910" t="s">
        <v>348</v>
      </c>
      <c r="C96" s="911"/>
      <c r="D96" s="243"/>
      <c r="E96" s="671"/>
    </row>
    <row r="97" spans="1:5" outlineLevel="1">
      <c r="A97" s="892" t="s">
        <v>354</v>
      </c>
      <c r="B97" s="893" t="s">
        <v>23</v>
      </c>
      <c r="C97" s="894"/>
      <c r="D97" s="190"/>
      <c r="E97" s="618" t="s">
        <v>353</v>
      </c>
    </row>
    <row r="98" spans="1:5" ht="15" customHeight="1" outlineLevel="1">
      <c r="A98" s="888"/>
      <c r="B98" s="890" t="s">
        <v>352</v>
      </c>
      <c r="C98" s="891"/>
      <c r="D98" s="20"/>
      <c r="E98" s="619"/>
    </row>
    <row r="99" spans="1:5" ht="15" customHeight="1" outlineLevel="1">
      <c r="A99" s="888"/>
      <c r="B99" s="890" t="s">
        <v>351</v>
      </c>
      <c r="C99" s="891"/>
      <c r="D99" s="20"/>
      <c r="E99" s="619"/>
    </row>
    <row r="100" spans="1:5" ht="15" customHeight="1" outlineLevel="1">
      <c r="A100" s="888"/>
      <c r="B100" s="890" t="s">
        <v>350</v>
      </c>
      <c r="C100" s="891"/>
      <c r="D100" s="20"/>
      <c r="E100" s="619"/>
    </row>
    <row r="101" spans="1:5" ht="30" customHeight="1" outlineLevel="1">
      <c r="A101" s="888"/>
      <c r="B101" s="890" t="s">
        <v>349</v>
      </c>
      <c r="C101" s="891"/>
      <c r="D101" s="239"/>
      <c r="E101" s="619"/>
    </row>
    <row r="102" spans="1:5" ht="30" customHeight="1" outlineLevel="1" thickBot="1">
      <c r="A102" s="889"/>
      <c r="B102" s="910" t="s">
        <v>348</v>
      </c>
      <c r="C102" s="911"/>
      <c r="D102" s="243"/>
      <c r="E102" s="671"/>
    </row>
    <row r="103" spans="1:5" outlineLevel="1">
      <c r="A103" s="892" t="s">
        <v>354</v>
      </c>
      <c r="B103" s="893" t="s">
        <v>23</v>
      </c>
      <c r="C103" s="894"/>
      <c r="D103" s="190"/>
      <c r="E103" s="618" t="s">
        <v>353</v>
      </c>
    </row>
    <row r="104" spans="1:5" ht="15" customHeight="1" outlineLevel="1">
      <c r="A104" s="888"/>
      <c r="B104" s="890" t="s">
        <v>352</v>
      </c>
      <c r="C104" s="891"/>
      <c r="D104" s="20"/>
      <c r="E104" s="619"/>
    </row>
    <row r="105" spans="1:5" ht="15" customHeight="1" outlineLevel="1">
      <c r="A105" s="888"/>
      <c r="B105" s="890" t="s">
        <v>351</v>
      </c>
      <c r="C105" s="891"/>
      <c r="D105" s="20"/>
      <c r="E105" s="619"/>
    </row>
    <row r="106" spans="1:5" ht="15" customHeight="1" outlineLevel="1">
      <c r="A106" s="888"/>
      <c r="B106" s="890" t="s">
        <v>350</v>
      </c>
      <c r="C106" s="891"/>
      <c r="D106" s="20"/>
      <c r="E106" s="619"/>
    </row>
    <row r="107" spans="1:5" ht="30" customHeight="1" outlineLevel="1">
      <c r="A107" s="888"/>
      <c r="B107" s="890" t="s">
        <v>349</v>
      </c>
      <c r="C107" s="891"/>
      <c r="D107" s="239"/>
      <c r="E107" s="619"/>
    </row>
    <row r="108" spans="1:5" ht="30" customHeight="1" outlineLevel="1" thickBot="1">
      <c r="A108" s="889"/>
      <c r="B108" s="910" t="s">
        <v>348</v>
      </c>
      <c r="C108" s="911"/>
      <c r="D108" s="243"/>
      <c r="E108" s="671"/>
    </row>
    <row r="109" spans="1:5" outlineLevel="1">
      <c r="A109" s="892" t="s">
        <v>354</v>
      </c>
      <c r="B109" s="893" t="s">
        <v>23</v>
      </c>
      <c r="C109" s="894"/>
      <c r="D109" s="190"/>
      <c r="E109" s="618" t="s">
        <v>353</v>
      </c>
    </row>
    <row r="110" spans="1:5" ht="15" customHeight="1" outlineLevel="1">
      <c r="A110" s="888"/>
      <c r="B110" s="890" t="s">
        <v>352</v>
      </c>
      <c r="C110" s="891"/>
      <c r="D110" s="20"/>
      <c r="E110" s="619"/>
    </row>
    <row r="111" spans="1:5" ht="15" customHeight="1" outlineLevel="1">
      <c r="A111" s="888"/>
      <c r="B111" s="890" t="s">
        <v>351</v>
      </c>
      <c r="C111" s="891"/>
      <c r="D111" s="20"/>
      <c r="E111" s="619"/>
    </row>
    <row r="112" spans="1:5" ht="15" customHeight="1" outlineLevel="1">
      <c r="A112" s="888"/>
      <c r="B112" s="890" t="s">
        <v>350</v>
      </c>
      <c r="C112" s="891"/>
      <c r="D112" s="20"/>
      <c r="E112" s="619"/>
    </row>
    <row r="113" spans="1:5" ht="30" customHeight="1" outlineLevel="1">
      <c r="A113" s="888"/>
      <c r="B113" s="890" t="s">
        <v>349</v>
      </c>
      <c r="C113" s="891"/>
      <c r="D113" s="239"/>
      <c r="E113" s="619"/>
    </row>
    <row r="114" spans="1:5" ht="30" customHeight="1" outlineLevel="1" thickBot="1">
      <c r="A114" s="889"/>
      <c r="B114" s="910" t="s">
        <v>348</v>
      </c>
      <c r="C114" s="911"/>
      <c r="D114" s="243"/>
      <c r="E114" s="671"/>
    </row>
    <row r="115" spans="1:5" outlineLevel="1">
      <c r="A115" s="892" t="s">
        <v>354</v>
      </c>
      <c r="B115" s="893" t="s">
        <v>23</v>
      </c>
      <c r="C115" s="894"/>
      <c r="D115" s="190"/>
      <c r="E115" s="618" t="s">
        <v>353</v>
      </c>
    </row>
    <row r="116" spans="1:5" ht="15" customHeight="1" outlineLevel="1">
      <c r="A116" s="888"/>
      <c r="B116" s="890" t="s">
        <v>352</v>
      </c>
      <c r="C116" s="891"/>
      <c r="D116" s="20"/>
      <c r="E116" s="619"/>
    </row>
    <row r="117" spans="1:5" ht="15" customHeight="1" outlineLevel="1">
      <c r="A117" s="888"/>
      <c r="B117" s="890" t="s">
        <v>351</v>
      </c>
      <c r="C117" s="891"/>
      <c r="D117" s="20"/>
      <c r="E117" s="619"/>
    </row>
    <row r="118" spans="1:5" ht="15" customHeight="1" outlineLevel="1">
      <c r="A118" s="888"/>
      <c r="B118" s="890" t="s">
        <v>350</v>
      </c>
      <c r="C118" s="891"/>
      <c r="D118" s="20"/>
      <c r="E118" s="619"/>
    </row>
    <row r="119" spans="1:5" ht="30" customHeight="1" outlineLevel="1">
      <c r="A119" s="888"/>
      <c r="B119" s="890" t="s">
        <v>349</v>
      </c>
      <c r="C119" s="891"/>
      <c r="D119" s="239"/>
      <c r="E119" s="619"/>
    </row>
    <row r="120" spans="1:5" ht="30" customHeight="1" outlineLevel="1" thickBot="1">
      <c r="A120" s="889"/>
      <c r="B120" s="910" t="s">
        <v>348</v>
      </c>
      <c r="C120" s="911"/>
      <c r="D120" s="243"/>
      <c r="E120" s="671"/>
    </row>
    <row r="121" spans="1:5" outlineLevel="1">
      <c r="A121" s="892" t="s">
        <v>354</v>
      </c>
      <c r="B121" s="893" t="s">
        <v>23</v>
      </c>
      <c r="C121" s="894"/>
      <c r="D121" s="190"/>
      <c r="E121" s="618" t="s">
        <v>353</v>
      </c>
    </row>
    <row r="122" spans="1:5" ht="15" customHeight="1" outlineLevel="1">
      <c r="A122" s="888"/>
      <c r="B122" s="890" t="s">
        <v>352</v>
      </c>
      <c r="C122" s="891"/>
      <c r="D122" s="20"/>
      <c r="E122" s="619"/>
    </row>
    <row r="123" spans="1:5" ht="15" customHeight="1" outlineLevel="1">
      <c r="A123" s="888"/>
      <c r="B123" s="890" t="s">
        <v>351</v>
      </c>
      <c r="C123" s="891"/>
      <c r="D123" s="20"/>
      <c r="E123" s="619"/>
    </row>
    <row r="124" spans="1:5" ht="15" customHeight="1" outlineLevel="1">
      <c r="A124" s="888"/>
      <c r="B124" s="890" t="s">
        <v>350</v>
      </c>
      <c r="C124" s="891"/>
      <c r="D124" s="20"/>
      <c r="E124" s="619"/>
    </row>
    <row r="125" spans="1:5" ht="30" customHeight="1" outlineLevel="1">
      <c r="A125" s="888"/>
      <c r="B125" s="890" t="s">
        <v>349</v>
      </c>
      <c r="C125" s="891"/>
      <c r="D125" s="239"/>
      <c r="E125" s="619"/>
    </row>
    <row r="126" spans="1:5" ht="30" customHeight="1" outlineLevel="1" thickBot="1">
      <c r="A126" s="889"/>
      <c r="B126" s="910" t="s">
        <v>348</v>
      </c>
      <c r="C126" s="911"/>
      <c r="D126" s="243"/>
      <c r="E126" s="671"/>
    </row>
    <row r="127" spans="1:5" outlineLevel="1">
      <c r="A127" s="892" t="s">
        <v>354</v>
      </c>
      <c r="B127" s="893" t="s">
        <v>23</v>
      </c>
      <c r="C127" s="894"/>
      <c r="D127" s="190"/>
      <c r="E127" s="618" t="s">
        <v>353</v>
      </c>
    </row>
    <row r="128" spans="1:5" ht="15" customHeight="1" outlineLevel="1">
      <c r="A128" s="888"/>
      <c r="B128" s="890" t="s">
        <v>352</v>
      </c>
      <c r="C128" s="891"/>
      <c r="D128" s="20"/>
      <c r="E128" s="619"/>
    </row>
    <row r="129" spans="1:5" ht="15" customHeight="1" outlineLevel="1">
      <c r="A129" s="888"/>
      <c r="B129" s="890" t="s">
        <v>351</v>
      </c>
      <c r="C129" s="891"/>
      <c r="D129" s="20"/>
      <c r="E129" s="619"/>
    </row>
    <row r="130" spans="1:5" ht="15" customHeight="1" outlineLevel="1">
      <c r="A130" s="888"/>
      <c r="B130" s="890" t="s">
        <v>350</v>
      </c>
      <c r="C130" s="891"/>
      <c r="D130" s="20"/>
      <c r="E130" s="619"/>
    </row>
    <row r="131" spans="1:5" ht="30" customHeight="1" outlineLevel="1">
      <c r="A131" s="888"/>
      <c r="B131" s="890" t="s">
        <v>349</v>
      </c>
      <c r="C131" s="891"/>
      <c r="D131" s="239"/>
      <c r="E131" s="619"/>
    </row>
    <row r="132" spans="1:5" ht="30" customHeight="1" outlineLevel="1" thickBot="1">
      <c r="A132" s="889"/>
      <c r="B132" s="910" t="s">
        <v>348</v>
      </c>
      <c r="C132" s="911"/>
      <c r="D132" s="243"/>
      <c r="E132" s="671"/>
    </row>
    <row r="133" spans="1:5" outlineLevel="1">
      <c r="A133" s="892" t="s">
        <v>354</v>
      </c>
      <c r="B133" s="893" t="s">
        <v>23</v>
      </c>
      <c r="C133" s="894"/>
      <c r="D133" s="190"/>
      <c r="E133" s="618" t="s">
        <v>353</v>
      </c>
    </row>
    <row r="134" spans="1:5" ht="15" customHeight="1" outlineLevel="1">
      <c r="A134" s="888"/>
      <c r="B134" s="890" t="s">
        <v>352</v>
      </c>
      <c r="C134" s="891"/>
      <c r="D134" s="20"/>
      <c r="E134" s="619"/>
    </row>
    <row r="135" spans="1:5" ht="15" customHeight="1" outlineLevel="1">
      <c r="A135" s="888"/>
      <c r="B135" s="890" t="s">
        <v>351</v>
      </c>
      <c r="C135" s="891"/>
      <c r="D135" s="20"/>
      <c r="E135" s="619"/>
    </row>
    <row r="136" spans="1:5" ht="15" customHeight="1" outlineLevel="1">
      <c r="A136" s="888"/>
      <c r="B136" s="890" t="s">
        <v>350</v>
      </c>
      <c r="C136" s="891"/>
      <c r="D136" s="20"/>
      <c r="E136" s="619"/>
    </row>
    <row r="137" spans="1:5" ht="30" customHeight="1" outlineLevel="1">
      <c r="A137" s="888"/>
      <c r="B137" s="890" t="s">
        <v>349</v>
      </c>
      <c r="C137" s="891"/>
      <c r="D137" s="239"/>
      <c r="E137" s="619"/>
    </row>
    <row r="138" spans="1:5" ht="30" customHeight="1" outlineLevel="1" thickBot="1">
      <c r="A138" s="889"/>
      <c r="B138" s="910" t="s">
        <v>348</v>
      </c>
      <c r="C138" s="911"/>
      <c r="D138" s="243"/>
      <c r="E138" s="671"/>
    </row>
    <row r="139" spans="1:5" outlineLevel="1">
      <c r="A139" s="892" t="s">
        <v>354</v>
      </c>
      <c r="B139" s="893" t="s">
        <v>23</v>
      </c>
      <c r="C139" s="894"/>
      <c r="D139" s="190"/>
      <c r="E139" s="618" t="s">
        <v>353</v>
      </c>
    </row>
    <row r="140" spans="1:5" ht="15" customHeight="1" outlineLevel="1">
      <c r="A140" s="888"/>
      <c r="B140" s="890" t="s">
        <v>352</v>
      </c>
      <c r="C140" s="891"/>
      <c r="D140" s="20"/>
      <c r="E140" s="619"/>
    </row>
    <row r="141" spans="1:5" ht="15" customHeight="1" outlineLevel="1">
      <c r="A141" s="888"/>
      <c r="B141" s="890" t="s">
        <v>351</v>
      </c>
      <c r="C141" s="891"/>
      <c r="D141" s="20"/>
      <c r="E141" s="619"/>
    </row>
    <row r="142" spans="1:5" ht="15" customHeight="1" outlineLevel="1">
      <c r="A142" s="888"/>
      <c r="B142" s="890" t="s">
        <v>350</v>
      </c>
      <c r="C142" s="891"/>
      <c r="D142" s="20"/>
      <c r="E142" s="619"/>
    </row>
    <row r="143" spans="1:5" ht="30" customHeight="1" outlineLevel="1">
      <c r="A143" s="888"/>
      <c r="B143" s="890" t="s">
        <v>349</v>
      </c>
      <c r="C143" s="891"/>
      <c r="D143" s="239"/>
      <c r="E143" s="619"/>
    </row>
    <row r="144" spans="1:5" ht="30" customHeight="1" outlineLevel="1" thickBot="1">
      <c r="A144" s="889"/>
      <c r="B144" s="910" t="s">
        <v>348</v>
      </c>
      <c r="C144" s="911"/>
      <c r="D144" s="243"/>
      <c r="E144" s="671"/>
    </row>
    <row r="145" spans="1:5" outlineLevel="1">
      <c r="A145" s="892" t="s">
        <v>354</v>
      </c>
      <c r="B145" s="893" t="s">
        <v>23</v>
      </c>
      <c r="C145" s="894"/>
      <c r="D145" s="190"/>
      <c r="E145" s="618" t="s">
        <v>353</v>
      </c>
    </row>
    <row r="146" spans="1:5" ht="15" customHeight="1" outlineLevel="1">
      <c r="A146" s="888"/>
      <c r="B146" s="890" t="s">
        <v>352</v>
      </c>
      <c r="C146" s="891"/>
      <c r="D146" s="20"/>
      <c r="E146" s="619"/>
    </row>
    <row r="147" spans="1:5" ht="15" customHeight="1" outlineLevel="1">
      <c r="A147" s="888"/>
      <c r="B147" s="890" t="s">
        <v>351</v>
      </c>
      <c r="C147" s="891"/>
      <c r="D147" s="20"/>
      <c r="E147" s="619"/>
    </row>
    <row r="148" spans="1:5" ht="15" customHeight="1" outlineLevel="1">
      <c r="A148" s="888"/>
      <c r="B148" s="890" t="s">
        <v>350</v>
      </c>
      <c r="C148" s="891"/>
      <c r="D148" s="20"/>
      <c r="E148" s="619"/>
    </row>
    <row r="149" spans="1:5" ht="30" customHeight="1" outlineLevel="1">
      <c r="A149" s="888"/>
      <c r="B149" s="890" t="s">
        <v>349</v>
      </c>
      <c r="C149" s="891"/>
      <c r="D149" s="239"/>
      <c r="E149" s="619"/>
    </row>
    <row r="150" spans="1:5" ht="30" customHeight="1" outlineLevel="1" thickBot="1">
      <c r="A150" s="889"/>
      <c r="B150" s="910" t="s">
        <v>348</v>
      </c>
      <c r="C150" s="911"/>
      <c r="D150" s="243"/>
      <c r="E150" s="671"/>
    </row>
    <row r="151" spans="1:5" outlineLevel="1">
      <c r="A151" s="892" t="s">
        <v>354</v>
      </c>
      <c r="B151" s="893" t="s">
        <v>23</v>
      </c>
      <c r="C151" s="894"/>
      <c r="D151" s="190"/>
      <c r="E151" s="618" t="s">
        <v>353</v>
      </c>
    </row>
    <row r="152" spans="1:5" ht="15" customHeight="1" outlineLevel="1">
      <c r="A152" s="888"/>
      <c r="B152" s="890" t="s">
        <v>352</v>
      </c>
      <c r="C152" s="891"/>
      <c r="D152" s="20"/>
      <c r="E152" s="619"/>
    </row>
    <row r="153" spans="1:5" ht="15" customHeight="1" outlineLevel="1">
      <c r="A153" s="888"/>
      <c r="B153" s="890" t="s">
        <v>351</v>
      </c>
      <c r="C153" s="891"/>
      <c r="D153" s="20"/>
      <c r="E153" s="619"/>
    </row>
    <row r="154" spans="1:5" ht="15" customHeight="1" outlineLevel="1">
      <c r="A154" s="888"/>
      <c r="B154" s="890" t="s">
        <v>350</v>
      </c>
      <c r="C154" s="891"/>
      <c r="D154" s="20"/>
      <c r="E154" s="619"/>
    </row>
    <row r="155" spans="1:5" ht="30" customHeight="1" outlineLevel="1">
      <c r="A155" s="888"/>
      <c r="B155" s="890" t="s">
        <v>349</v>
      </c>
      <c r="C155" s="891"/>
      <c r="D155" s="239"/>
      <c r="E155" s="619"/>
    </row>
    <row r="156" spans="1:5" ht="30" customHeight="1" outlineLevel="1" thickBot="1">
      <c r="A156" s="889"/>
      <c r="B156" s="910" t="s">
        <v>348</v>
      </c>
      <c r="C156" s="911"/>
      <c r="D156" s="243"/>
      <c r="E156" s="671"/>
    </row>
    <row r="157" spans="1:5" outlineLevel="1">
      <c r="A157" s="892" t="s">
        <v>354</v>
      </c>
      <c r="B157" s="893" t="s">
        <v>23</v>
      </c>
      <c r="C157" s="894"/>
      <c r="D157" s="190"/>
      <c r="E157" s="618" t="s">
        <v>353</v>
      </c>
    </row>
    <row r="158" spans="1:5" ht="15" customHeight="1" outlineLevel="1">
      <c r="A158" s="888"/>
      <c r="B158" s="890" t="s">
        <v>352</v>
      </c>
      <c r="C158" s="891"/>
      <c r="D158" s="20"/>
      <c r="E158" s="619"/>
    </row>
    <row r="159" spans="1:5" ht="15" customHeight="1" outlineLevel="1">
      <c r="A159" s="888"/>
      <c r="B159" s="890" t="s">
        <v>351</v>
      </c>
      <c r="C159" s="891"/>
      <c r="D159" s="20"/>
      <c r="E159" s="619"/>
    </row>
    <row r="160" spans="1:5" ht="15" customHeight="1" outlineLevel="1">
      <c r="A160" s="888"/>
      <c r="B160" s="890" t="s">
        <v>350</v>
      </c>
      <c r="C160" s="891"/>
      <c r="D160" s="20"/>
      <c r="E160" s="619"/>
    </row>
    <row r="161" spans="1:5" ht="30" customHeight="1" outlineLevel="1">
      <c r="A161" s="888"/>
      <c r="B161" s="890" t="s">
        <v>349</v>
      </c>
      <c r="C161" s="891"/>
      <c r="D161" s="239"/>
      <c r="E161" s="619"/>
    </row>
    <row r="162" spans="1:5" ht="30" customHeight="1" outlineLevel="1" thickBot="1">
      <c r="A162" s="889"/>
      <c r="B162" s="910" t="s">
        <v>348</v>
      </c>
      <c r="C162" s="911"/>
      <c r="D162" s="243"/>
      <c r="E162" s="671"/>
    </row>
    <row r="163" spans="1:5" outlineLevel="1">
      <c r="A163" s="892" t="s">
        <v>354</v>
      </c>
      <c r="B163" s="893" t="s">
        <v>23</v>
      </c>
      <c r="C163" s="894"/>
      <c r="D163" s="190"/>
      <c r="E163" s="618" t="s">
        <v>353</v>
      </c>
    </row>
    <row r="164" spans="1:5" ht="15" customHeight="1" outlineLevel="1">
      <c r="A164" s="888"/>
      <c r="B164" s="890" t="s">
        <v>352</v>
      </c>
      <c r="C164" s="891"/>
      <c r="D164" s="20"/>
      <c r="E164" s="619"/>
    </row>
    <row r="165" spans="1:5" ht="15" customHeight="1" outlineLevel="1">
      <c r="A165" s="888"/>
      <c r="B165" s="890" t="s">
        <v>351</v>
      </c>
      <c r="C165" s="891"/>
      <c r="D165" s="20"/>
      <c r="E165" s="619"/>
    </row>
    <row r="166" spans="1:5" ht="15" customHeight="1" outlineLevel="1">
      <c r="A166" s="888"/>
      <c r="B166" s="890" t="s">
        <v>350</v>
      </c>
      <c r="C166" s="891"/>
      <c r="D166" s="20"/>
      <c r="E166" s="619"/>
    </row>
    <row r="167" spans="1:5" ht="30" customHeight="1" outlineLevel="1">
      <c r="A167" s="888"/>
      <c r="B167" s="890" t="s">
        <v>349</v>
      </c>
      <c r="C167" s="891"/>
      <c r="D167" s="239"/>
      <c r="E167" s="619"/>
    </row>
    <row r="168" spans="1:5" ht="30" customHeight="1" outlineLevel="1" thickBot="1">
      <c r="A168" s="889"/>
      <c r="B168" s="910" t="s">
        <v>348</v>
      </c>
      <c r="C168" s="911"/>
      <c r="D168" s="243"/>
      <c r="E168" s="671"/>
    </row>
    <row r="169" spans="1:5" outlineLevel="1">
      <c r="A169" s="892" t="s">
        <v>354</v>
      </c>
      <c r="B169" s="893" t="s">
        <v>23</v>
      </c>
      <c r="C169" s="894"/>
      <c r="D169" s="190"/>
      <c r="E169" s="618" t="s">
        <v>353</v>
      </c>
    </row>
    <row r="170" spans="1:5" ht="15" customHeight="1" outlineLevel="1">
      <c r="A170" s="888"/>
      <c r="B170" s="890" t="s">
        <v>352</v>
      </c>
      <c r="C170" s="891"/>
      <c r="D170" s="20"/>
      <c r="E170" s="619"/>
    </row>
    <row r="171" spans="1:5" ht="15" customHeight="1" outlineLevel="1">
      <c r="A171" s="888"/>
      <c r="B171" s="890" t="s">
        <v>351</v>
      </c>
      <c r="C171" s="891"/>
      <c r="D171" s="20"/>
      <c r="E171" s="619"/>
    </row>
    <row r="172" spans="1:5" ht="15" customHeight="1" outlineLevel="1">
      <c r="A172" s="888"/>
      <c r="B172" s="890" t="s">
        <v>350</v>
      </c>
      <c r="C172" s="891"/>
      <c r="D172" s="20"/>
      <c r="E172" s="619"/>
    </row>
    <row r="173" spans="1:5" ht="30" customHeight="1" outlineLevel="1">
      <c r="A173" s="888"/>
      <c r="B173" s="890" t="s">
        <v>349</v>
      </c>
      <c r="C173" s="891"/>
      <c r="D173" s="239"/>
      <c r="E173" s="619"/>
    </row>
    <row r="174" spans="1:5" ht="30" customHeight="1" outlineLevel="1" thickBot="1">
      <c r="A174" s="889"/>
      <c r="B174" s="910" t="s">
        <v>348</v>
      </c>
      <c r="C174" s="911"/>
      <c r="D174" s="243"/>
      <c r="E174" s="671"/>
    </row>
    <row r="175" spans="1:5" outlineLevel="1">
      <c r="A175" s="892" t="s">
        <v>354</v>
      </c>
      <c r="B175" s="893" t="s">
        <v>23</v>
      </c>
      <c r="C175" s="894"/>
      <c r="D175" s="190"/>
      <c r="E175" s="618" t="s">
        <v>353</v>
      </c>
    </row>
    <row r="176" spans="1:5" ht="15" customHeight="1" outlineLevel="1">
      <c r="A176" s="888"/>
      <c r="B176" s="890" t="s">
        <v>352</v>
      </c>
      <c r="C176" s="891"/>
      <c r="D176" s="20"/>
      <c r="E176" s="619"/>
    </row>
    <row r="177" spans="1:5" ht="15" customHeight="1" outlineLevel="1">
      <c r="A177" s="888"/>
      <c r="B177" s="890" t="s">
        <v>351</v>
      </c>
      <c r="C177" s="891"/>
      <c r="D177" s="20"/>
      <c r="E177" s="619"/>
    </row>
    <row r="178" spans="1:5" ht="15" customHeight="1" outlineLevel="1">
      <c r="A178" s="888"/>
      <c r="B178" s="890" t="s">
        <v>350</v>
      </c>
      <c r="C178" s="891"/>
      <c r="D178" s="20"/>
      <c r="E178" s="619"/>
    </row>
    <row r="179" spans="1:5" ht="30" customHeight="1" outlineLevel="1">
      <c r="A179" s="888"/>
      <c r="B179" s="890" t="s">
        <v>349</v>
      </c>
      <c r="C179" s="891"/>
      <c r="D179" s="239"/>
      <c r="E179" s="619"/>
    </row>
    <row r="180" spans="1:5" ht="30" customHeight="1" outlineLevel="1" thickBot="1">
      <c r="A180" s="889"/>
      <c r="B180" s="910" t="s">
        <v>348</v>
      </c>
      <c r="C180" s="911"/>
      <c r="D180" s="243"/>
      <c r="E180" s="671"/>
    </row>
    <row r="181" spans="1:5" outlineLevel="1">
      <c r="A181" s="892" t="s">
        <v>354</v>
      </c>
      <c r="B181" s="893" t="s">
        <v>23</v>
      </c>
      <c r="C181" s="894"/>
      <c r="D181" s="190"/>
      <c r="E181" s="618" t="s">
        <v>353</v>
      </c>
    </row>
    <row r="182" spans="1:5" ht="15" customHeight="1" outlineLevel="1">
      <c r="A182" s="888"/>
      <c r="B182" s="890" t="s">
        <v>352</v>
      </c>
      <c r="C182" s="891"/>
      <c r="D182" s="20"/>
      <c r="E182" s="619"/>
    </row>
    <row r="183" spans="1:5" ht="15" customHeight="1" outlineLevel="1">
      <c r="A183" s="888"/>
      <c r="B183" s="890" t="s">
        <v>351</v>
      </c>
      <c r="C183" s="891"/>
      <c r="D183" s="20"/>
      <c r="E183" s="619"/>
    </row>
    <row r="184" spans="1:5" ht="15" customHeight="1" outlineLevel="1">
      <c r="A184" s="888"/>
      <c r="B184" s="890" t="s">
        <v>350</v>
      </c>
      <c r="C184" s="891"/>
      <c r="D184" s="20"/>
      <c r="E184" s="619"/>
    </row>
    <row r="185" spans="1:5" ht="30" customHeight="1" outlineLevel="1">
      <c r="A185" s="888"/>
      <c r="B185" s="890" t="s">
        <v>349</v>
      </c>
      <c r="C185" s="891"/>
      <c r="D185" s="239"/>
      <c r="E185" s="619"/>
    </row>
    <row r="186" spans="1:5" ht="30" customHeight="1" outlineLevel="1" thickBot="1">
      <c r="A186" s="889"/>
      <c r="B186" s="910" t="s">
        <v>348</v>
      </c>
      <c r="C186" s="911"/>
      <c r="D186" s="243"/>
      <c r="E186" s="671"/>
    </row>
    <row r="187" spans="1:5" outlineLevel="1">
      <c r="A187" s="892" t="s">
        <v>354</v>
      </c>
      <c r="B187" s="893" t="s">
        <v>23</v>
      </c>
      <c r="C187" s="894"/>
      <c r="D187" s="190"/>
      <c r="E187" s="618" t="s">
        <v>353</v>
      </c>
    </row>
    <row r="188" spans="1:5" ht="15" customHeight="1" outlineLevel="1">
      <c r="A188" s="888"/>
      <c r="B188" s="890" t="s">
        <v>352</v>
      </c>
      <c r="C188" s="891"/>
      <c r="D188" s="20"/>
      <c r="E188" s="619"/>
    </row>
    <row r="189" spans="1:5" ht="15" customHeight="1" outlineLevel="1">
      <c r="A189" s="888"/>
      <c r="B189" s="890" t="s">
        <v>351</v>
      </c>
      <c r="C189" s="891"/>
      <c r="D189" s="20"/>
      <c r="E189" s="619"/>
    </row>
    <row r="190" spans="1:5" ht="15" customHeight="1" outlineLevel="1">
      <c r="A190" s="888"/>
      <c r="B190" s="890" t="s">
        <v>350</v>
      </c>
      <c r="C190" s="891"/>
      <c r="D190" s="20"/>
      <c r="E190" s="619"/>
    </row>
    <row r="191" spans="1:5" ht="30" customHeight="1" outlineLevel="1">
      <c r="A191" s="888"/>
      <c r="B191" s="890" t="s">
        <v>349</v>
      </c>
      <c r="C191" s="891"/>
      <c r="D191" s="239"/>
      <c r="E191" s="619"/>
    </row>
    <row r="192" spans="1:5" ht="30" customHeight="1" outlineLevel="1" thickBot="1">
      <c r="A192" s="889"/>
      <c r="B192" s="910" t="s">
        <v>348</v>
      </c>
      <c r="C192" s="911"/>
      <c r="D192" s="243"/>
      <c r="E192" s="671"/>
    </row>
    <row r="193" spans="1:5" outlineLevel="1">
      <c r="A193" s="892" t="s">
        <v>354</v>
      </c>
      <c r="B193" s="893" t="s">
        <v>23</v>
      </c>
      <c r="C193" s="894"/>
      <c r="D193" s="190"/>
      <c r="E193" s="618" t="s">
        <v>353</v>
      </c>
    </row>
    <row r="194" spans="1:5" ht="15" customHeight="1" outlineLevel="1">
      <c r="A194" s="888"/>
      <c r="B194" s="890" t="s">
        <v>352</v>
      </c>
      <c r="C194" s="891"/>
      <c r="D194" s="20"/>
      <c r="E194" s="619"/>
    </row>
    <row r="195" spans="1:5" ht="15" customHeight="1" outlineLevel="1">
      <c r="A195" s="888"/>
      <c r="B195" s="890" t="s">
        <v>351</v>
      </c>
      <c r="C195" s="891"/>
      <c r="D195" s="20"/>
      <c r="E195" s="619"/>
    </row>
    <row r="196" spans="1:5" ht="15" customHeight="1" outlineLevel="1">
      <c r="A196" s="888"/>
      <c r="B196" s="890" t="s">
        <v>350</v>
      </c>
      <c r="C196" s="891"/>
      <c r="D196" s="20"/>
      <c r="E196" s="619"/>
    </row>
    <row r="197" spans="1:5" ht="30" customHeight="1" outlineLevel="1">
      <c r="A197" s="888"/>
      <c r="B197" s="890" t="s">
        <v>349</v>
      </c>
      <c r="C197" s="891"/>
      <c r="D197" s="239"/>
      <c r="E197" s="619"/>
    </row>
    <row r="198" spans="1:5" ht="30" customHeight="1" outlineLevel="1" thickBot="1">
      <c r="A198" s="889"/>
      <c r="B198" s="910" t="s">
        <v>348</v>
      </c>
      <c r="C198" s="911"/>
      <c r="D198" s="243"/>
      <c r="E198" s="671"/>
    </row>
    <row r="199" spans="1:5" outlineLevel="1">
      <c r="A199" s="892" t="s">
        <v>354</v>
      </c>
      <c r="B199" s="893" t="s">
        <v>23</v>
      </c>
      <c r="C199" s="894"/>
      <c r="D199" s="190"/>
      <c r="E199" s="618" t="s">
        <v>353</v>
      </c>
    </row>
    <row r="200" spans="1:5" ht="15" customHeight="1" outlineLevel="1">
      <c r="A200" s="888"/>
      <c r="B200" s="890" t="s">
        <v>352</v>
      </c>
      <c r="C200" s="891"/>
      <c r="D200" s="20"/>
      <c r="E200" s="619"/>
    </row>
    <row r="201" spans="1:5" ht="15" customHeight="1" outlineLevel="1">
      <c r="A201" s="888"/>
      <c r="B201" s="890" t="s">
        <v>351</v>
      </c>
      <c r="C201" s="891"/>
      <c r="D201" s="20"/>
      <c r="E201" s="619"/>
    </row>
    <row r="202" spans="1:5" ht="15" customHeight="1" outlineLevel="1">
      <c r="A202" s="888"/>
      <c r="B202" s="890" t="s">
        <v>350</v>
      </c>
      <c r="C202" s="891"/>
      <c r="D202" s="20"/>
      <c r="E202" s="619"/>
    </row>
    <row r="203" spans="1:5" ht="30" customHeight="1" outlineLevel="1">
      <c r="A203" s="888"/>
      <c r="B203" s="890" t="s">
        <v>349</v>
      </c>
      <c r="C203" s="891"/>
      <c r="D203" s="239"/>
      <c r="E203" s="619"/>
    </row>
    <row r="204" spans="1:5" ht="30" customHeight="1" outlineLevel="1" thickBot="1">
      <c r="A204" s="889"/>
      <c r="B204" s="910" t="s">
        <v>348</v>
      </c>
      <c r="C204" s="911"/>
      <c r="D204" s="243"/>
      <c r="E204" s="671"/>
    </row>
    <row r="205" spans="1:5" outlineLevel="1">
      <c r="A205" s="892" t="s">
        <v>354</v>
      </c>
      <c r="B205" s="893" t="s">
        <v>23</v>
      </c>
      <c r="C205" s="894"/>
      <c r="D205" s="190"/>
      <c r="E205" s="618" t="s">
        <v>353</v>
      </c>
    </row>
    <row r="206" spans="1:5" ht="15" customHeight="1" outlineLevel="1">
      <c r="A206" s="888"/>
      <c r="B206" s="890" t="s">
        <v>352</v>
      </c>
      <c r="C206" s="891"/>
      <c r="D206" s="20"/>
      <c r="E206" s="619"/>
    </row>
    <row r="207" spans="1:5" ht="15" customHeight="1" outlineLevel="1">
      <c r="A207" s="888"/>
      <c r="B207" s="890" t="s">
        <v>351</v>
      </c>
      <c r="C207" s="891"/>
      <c r="D207" s="20"/>
      <c r="E207" s="619"/>
    </row>
    <row r="208" spans="1:5" ht="15" customHeight="1" outlineLevel="1">
      <c r="A208" s="888"/>
      <c r="B208" s="890" t="s">
        <v>350</v>
      </c>
      <c r="C208" s="891"/>
      <c r="D208" s="20"/>
      <c r="E208" s="619"/>
    </row>
    <row r="209" spans="1:5" ht="30" customHeight="1" outlineLevel="1">
      <c r="A209" s="888"/>
      <c r="B209" s="890" t="s">
        <v>349</v>
      </c>
      <c r="C209" s="891"/>
      <c r="D209" s="239"/>
      <c r="E209" s="619"/>
    </row>
    <row r="210" spans="1:5" ht="30" customHeight="1" outlineLevel="1" thickBot="1">
      <c r="A210" s="889"/>
      <c r="B210" s="910" t="s">
        <v>348</v>
      </c>
      <c r="C210" s="911"/>
      <c r="D210" s="243"/>
      <c r="E210" s="671"/>
    </row>
    <row r="211" spans="1:5" outlineLevel="1">
      <c r="A211" s="892" t="s">
        <v>354</v>
      </c>
      <c r="B211" s="893" t="s">
        <v>23</v>
      </c>
      <c r="C211" s="894"/>
      <c r="D211" s="190"/>
      <c r="E211" s="618" t="s">
        <v>353</v>
      </c>
    </row>
    <row r="212" spans="1:5" ht="15" customHeight="1" outlineLevel="1">
      <c r="A212" s="888"/>
      <c r="B212" s="890" t="s">
        <v>352</v>
      </c>
      <c r="C212" s="891"/>
      <c r="D212" s="20"/>
      <c r="E212" s="619"/>
    </row>
    <row r="213" spans="1:5" ht="15" customHeight="1" outlineLevel="1">
      <c r="A213" s="888"/>
      <c r="B213" s="890" t="s">
        <v>351</v>
      </c>
      <c r="C213" s="891"/>
      <c r="D213" s="20"/>
      <c r="E213" s="619"/>
    </row>
    <row r="214" spans="1:5" ht="15" customHeight="1" outlineLevel="1">
      <c r="A214" s="888"/>
      <c r="B214" s="890" t="s">
        <v>350</v>
      </c>
      <c r="C214" s="891"/>
      <c r="D214" s="20"/>
      <c r="E214" s="619"/>
    </row>
    <row r="215" spans="1:5" ht="30" customHeight="1" outlineLevel="1">
      <c r="A215" s="888"/>
      <c r="B215" s="890" t="s">
        <v>349</v>
      </c>
      <c r="C215" s="891"/>
      <c r="D215" s="239"/>
      <c r="E215" s="619"/>
    </row>
    <row r="216" spans="1:5" ht="30" customHeight="1" outlineLevel="1" thickBot="1">
      <c r="A216" s="889"/>
      <c r="B216" s="910" t="s">
        <v>348</v>
      </c>
      <c r="C216" s="911"/>
      <c r="D216" s="243"/>
      <c r="E216" s="671"/>
    </row>
    <row r="217" spans="1:5" outlineLevel="1">
      <c r="A217" s="892" t="s">
        <v>354</v>
      </c>
      <c r="B217" s="893" t="s">
        <v>23</v>
      </c>
      <c r="C217" s="894"/>
      <c r="D217" s="190"/>
      <c r="E217" s="618" t="s">
        <v>353</v>
      </c>
    </row>
    <row r="218" spans="1:5" ht="15" customHeight="1" outlineLevel="1">
      <c r="A218" s="888"/>
      <c r="B218" s="890" t="s">
        <v>352</v>
      </c>
      <c r="C218" s="891"/>
      <c r="D218" s="20"/>
      <c r="E218" s="619"/>
    </row>
    <row r="219" spans="1:5" ht="15" customHeight="1" outlineLevel="1">
      <c r="A219" s="888"/>
      <c r="B219" s="890" t="s">
        <v>351</v>
      </c>
      <c r="C219" s="891"/>
      <c r="D219" s="20"/>
      <c r="E219" s="619"/>
    </row>
    <row r="220" spans="1:5" ht="15" customHeight="1" outlineLevel="1">
      <c r="A220" s="888"/>
      <c r="B220" s="890" t="s">
        <v>350</v>
      </c>
      <c r="C220" s="891"/>
      <c r="D220" s="20"/>
      <c r="E220" s="619"/>
    </row>
    <row r="221" spans="1:5" ht="30" customHeight="1" outlineLevel="1">
      <c r="A221" s="888"/>
      <c r="B221" s="890" t="s">
        <v>349</v>
      </c>
      <c r="C221" s="891"/>
      <c r="D221" s="239"/>
      <c r="E221" s="619"/>
    </row>
    <row r="222" spans="1:5" ht="30" customHeight="1" outlineLevel="1" thickBot="1">
      <c r="A222" s="889"/>
      <c r="B222" s="910" t="s">
        <v>348</v>
      </c>
      <c r="C222" s="911"/>
      <c r="D222" s="243"/>
      <c r="E222" s="671"/>
    </row>
    <row r="223" spans="1:5" outlineLevel="1">
      <c r="A223" s="892" t="s">
        <v>354</v>
      </c>
      <c r="B223" s="893" t="s">
        <v>23</v>
      </c>
      <c r="C223" s="894"/>
      <c r="D223" s="190"/>
      <c r="E223" s="618" t="s">
        <v>353</v>
      </c>
    </row>
    <row r="224" spans="1:5" ht="15" customHeight="1" outlineLevel="1">
      <c r="A224" s="888"/>
      <c r="B224" s="890" t="s">
        <v>352</v>
      </c>
      <c r="C224" s="891"/>
      <c r="D224" s="20"/>
      <c r="E224" s="619"/>
    </row>
    <row r="225" spans="1:5" ht="15" customHeight="1" outlineLevel="1">
      <c r="A225" s="888"/>
      <c r="B225" s="890" t="s">
        <v>351</v>
      </c>
      <c r="C225" s="891"/>
      <c r="D225" s="20"/>
      <c r="E225" s="619"/>
    </row>
    <row r="226" spans="1:5" ht="15" customHeight="1" outlineLevel="1">
      <c r="A226" s="888"/>
      <c r="B226" s="890" t="s">
        <v>350</v>
      </c>
      <c r="C226" s="891"/>
      <c r="D226" s="20"/>
      <c r="E226" s="619"/>
    </row>
    <row r="227" spans="1:5" ht="30" customHeight="1" outlineLevel="1">
      <c r="A227" s="888"/>
      <c r="B227" s="890" t="s">
        <v>349</v>
      </c>
      <c r="C227" s="891"/>
      <c r="D227" s="239"/>
      <c r="E227" s="619"/>
    </row>
    <row r="228" spans="1:5" ht="30" customHeight="1" outlineLevel="1" thickBot="1">
      <c r="A228" s="889"/>
      <c r="B228" s="910" t="s">
        <v>348</v>
      </c>
      <c r="C228" s="911"/>
      <c r="D228" s="243"/>
      <c r="E228" s="671"/>
    </row>
    <row r="229" spans="1:5" outlineLevel="1">
      <c r="A229" s="892" t="s">
        <v>354</v>
      </c>
      <c r="B229" s="893" t="s">
        <v>23</v>
      </c>
      <c r="C229" s="894"/>
      <c r="D229" s="190"/>
      <c r="E229" s="618" t="s">
        <v>353</v>
      </c>
    </row>
    <row r="230" spans="1:5" ht="15" customHeight="1" outlineLevel="1">
      <c r="A230" s="888"/>
      <c r="B230" s="890" t="s">
        <v>352</v>
      </c>
      <c r="C230" s="891"/>
      <c r="D230" s="20"/>
      <c r="E230" s="619"/>
    </row>
    <row r="231" spans="1:5" ht="15" customHeight="1" outlineLevel="1">
      <c r="A231" s="888"/>
      <c r="B231" s="890" t="s">
        <v>351</v>
      </c>
      <c r="C231" s="891"/>
      <c r="D231" s="20"/>
      <c r="E231" s="619"/>
    </row>
    <row r="232" spans="1:5" ht="15" customHeight="1" outlineLevel="1">
      <c r="A232" s="888"/>
      <c r="B232" s="890" t="s">
        <v>350</v>
      </c>
      <c r="C232" s="891"/>
      <c r="D232" s="20"/>
      <c r="E232" s="619"/>
    </row>
    <row r="233" spans="1:5" ht="30" customHeight="1" outlineLevel="1">
      <c r="A233" s="888"/>
      <c r="B233" s="890" t="s">
        <v>349</v>
      </c>
      <c r="C233" s="891"/>
      <c r="D233" s="239"/>
      <c r="E233" s="619"/>
    </row>
    <row r="234" spans="1:5" ht="30" customHeight="1" outlineLevel="1" thickBot="1">
      <c r="A234" s="889"/>
      <c r="B234" s="910" t="s">
        <v>348</v>
      </c>
      <c r="C234" s="911"/>
      <c r="D234" s="243"/>
      <c r="E234" s="671"/>
    </row>
    <row r="235" spans="1:5" outlineLevel="1">
      <c r="A235" s="892" t="s">
        <v>354</v>
      </c>
      <c r="B235" s="893" t="s">
        <v>23</v>
      </c>
      <c r="C235" s="894"/>
      <c r="D235" s="190"/>
      <c r="E235" s="618" t="s">
        <v>353</v>
      </c>
    </row>
    <row r="236" spans="1:5" ht="15" customHeight="1" outlineLevel="1">
      <c r="A236" s="888"/>
      <c r="B236" s="890" t="s">
        <v>352</v>
      </c>
      <c r="C236" s="891"/>
      <c r="D236" s="20"/>
      <c r="E236" s="619"/>
    </row>
    <row r="237" spans="1:5" ht="15" customHeight="1" outlineLevel="1">
      <c r="A237" s="888"/>
      <c r="B237" s="890" t="s">
        <v>351</v>
      </c>
      <c r="C237" s="891"/>
      <c r="D237" s="20"/>
      <c r="E237" s="619"/>
    </row>
    <row r="238" spans="1:5" ht="15" customHeight="1" outlineLevel="1">
      <c r="A238" s="888"/>
      <c r="B238" s="890" t="s">
        <v>350</v>
      </c>
      <c r="C238" s="891"/>
      <c r="D238" s="20"/>
      <c r="E238" s="619"/>
    </row>
    <row r="239" spans="1:5" ht="30" customHeight="1" outlineLevel="1">
      <c r="A239" s="888"/>
      <c r="B239" s="890" t="s">
        <v>349</v>
      </c>
      <c r="C239" s="891"/>
      <c r="D239" s="239"/>
      <c r="E239" s="619"/>
    </row>
    <row r="240" spans="1:5" ht="30" customHeight="1" outlineLevel="1" thickBot="1">
      <c r="A240" s="889"/>
      <c r="B240" s="910" t="s">
        <v>348</v>
      </c>
      <c r="C240" s="911"/>
      <c r="D240" s="243"/>
      <c r="E240" s="671"/>
    </row>
    <row r="241" spans="1:5" outlineLevel="1">
      <c r="A241" s="892" t="s">
        <v>354</v>
      </c>
      <c r="B241" s="893" t="s">
        <v>23</v>
      </c>
      <c r="C241" s="894"/>
      <c r="D241" s="190"/>
      <c r="E241" s="618" t="s">
        <v>353</v>
      </c>
    </row>
    <row r="242" spans="1:5" ht="15" customHeight="1" outlineLevel="1">
      <c r="A242" s="888"/>
      <c r="B242" s="890" t="s">
        <v>352</v>
      </c>
      <c r="C242" s="891"/>
      <c r="D242" s="20"/>
      <c r="E242" s="619"/>
    </row>
    <row r="243" spans="1:5" ht="15" customHeight="1" outlineLevel="1">
      <c r="A243" s="888"/>
      <c r="B243" s="890" t="s">
        <v>351</v>
      </c>
      <c r="C243" s="891"/>
      <c r="D243" s="20"/>
      <c r="E243" s="619"/>
    </row>
    <row r="244" spans="1:5" ht="15" customHeight="1" outlineLevel="1">
      <c r="A244" s="888"/>
      <c r="B244" s="890" t="s">
        <v>350</v>
      </c>
      <c r="C244" s="891"/>
      <c r="D244" s="20"/>
      <c r="E244" s="619"/>
    </row>
    <row r="245" spans="1:5" ht="30" customHeight="1" outlineLevel="1">
      <c r="A245" s="888"/>
      <c r="B245" s="890" t="s">
        <v>349</v>
      </c>
      <c r="C245" s="891"/>
      <c r="D245" s="239"/>
      <c r="E245" s="619"/>
    </row>
    <row r="246" spans="1:5" ht="30" customHeight="1" outlineLevel="1" thickBot="1">
      <c r="A246" s="889"/>
      <c r="B246" s="910" t="s">
        <v>348</v>
      </c>
      <c r="C246" s="911"/>
      <c r="D246" s="243"/>
      <c r="E246" s="671"/>
    </row>
    <row r="247" spans="1:5" outlineLevel="1">
      <c r="A247" s="892" t="s">
        <v>354</v>
      </c>
      <c r="B247" s="893" t="s">
        <v>23</v>
      </c>
      <c r="C247" s="894"/>
      <c r="D247" s="190"/>
      <c r="E247" s="618" t="s">
        <v>353</v>
      </c>
    </row>
    <row r="248" spans="1:5" ht="15" customHeight="1" outlineLevel="1">
      <c r="A248" s="888"/>
      <c r="B248" s="890" t="s">
        <v>352</v>
      </c>
      <c r="C248" s="891"/>
      <c r="D248" s="20"/>
      <c r="E248" s="619"/>
    </row>
    <row r="249" spans="1:5" ht="15" customHeight="1" outlineLevel="1">
      <c r="A249" s="888"/>
      <c r="B249" s="890" t="s">
        <v>351</v>
      </c>
      <c r="C249" s="891"/>
      <c r="D249" s="20"/>
      <c r="E249" s="619"/>
    </row>
    <row r="250" spans="1:5" ht="15" customHeight="1" outlineLevel="1">
      <c r="A250" s="888"/>
      <c r="B250" s="890" t="s">
        <v>350</v>
      </c>
      <c r="C250" s="891"/>
      <c r="D250" s="20"/>
      <c r="E250" s="619"/>
    </row>
    <row r="251" spans="1:5" ht="30" customHeight="1" outlineLevel="1">
      <c r="A251" s="888"/>
      <c r="B251" s="890" t="s">
        <v>349</v>
      </c>
      <c r="C251" s="891"/>
      <c r="D251" s="239"/>
      <c r="E251" s="619"/>
    </row>
    <row r="252" spans="1:5" ht="30" customHeight="1" outlineLevel="1" thickBot="1">
      <c r="A252" s="889"/>
      <c r="B252" s="910" t="s">
        <v>348</v>
      </c>
      <c r="C252" s="911"/>
      <c r="D252" s="243"/>
      <c r="E252" s="671"/>
    </row>
    <row r="253" spans="1:5" outlineLevel="1">
      <c r="A253" s="892" t="s">
        <v>354</v>
      </c>
      <c r="B253" s="893" t="s">
        <v>23</v>
      </c>
      <c r="C253" s="894"/>
      <c r="D253" s="190"/>
      <c r="E253" s="618" t="s">
        <v>353</v>
      </c>
    </row>
    <row r="254" spans="1:5" ht="15" customHeight="1" outlineLevel="1">
      <c r="A254" s="888"/>
      <c r="B254" s="890" t="s">
        <v>352</v>
      </c>
      <c r="C254" s="891"/>
      <c r="D254" s="20"/>
      <c r="E254" s="619"/>
    </row>
    <row r="255" spans="1:5" ht="15" customHeight="1" outlineLevel="1">
      <c r="A255" s="888"/>
      <c r="B255" s="890" t="s">
        <v>351</v>
      </c>
      <c r="C255" s="891"/>
      <c r="D255" s="20"/>
      <c r="E255" s="619"/>
    </row>
    <row r="256" spans="1:5" ht="15" customHeight="1" outlineLevel="1">
      <c r="A256" s="888"/>
      <c r="B256" s="890" t="s">
        <v>350</v>
      </c>
      <c r="C256" s="891"/>
      <c r="D256" s="20"/>
      <c r="E256" s="619"/>
    </row>
    <row r="257" spans="1:5" ht="30" customHeight="1" outlineLevel="1">
      <c r="A257" s="888"/>
      <c r="B257" s="890" t="s">
        <v>349</v>
      </c>
      <c r="C257" s="891"/>
      <c r="D257" s="239"/>
      <c r="E257" s="619"/>
    </row>
    <row r="258" spans="1:5" ht="30" customHeight="1" outlineLevel="1" thickBot="1">
      <c r="A258" s="889"/>
      <c r="B258" s="910" t="s">
        <v>348</v>
      </c>
      <c r="C258" s="911"/>
      <c r="D258" s="243"/>
      <c r="E258" s="671"/>
    </row>
    <row r="259" spans="1:5" outlineLevel="1">
      <c r="A259" s="892" t="s">
        <v>354</v>
      </c>
      <c r="B259" s="893" t="s">
        <v>23</v>
      </c>
      <c r="C259" s="894"/>
      <c r="D259" s="190"/>
      <c r="E259" s="618" t="s">
        <v>353</v>
      </c>
    </row>
    <row r="260" spans="1:5" ht="15" customHeight="1" outlineLevel="1">
      <c r="A260" s="888"/>
      <c r="B260" s="890" t="s">
        <v>352</v>
      </c>
      <c r="C260" s="891"/>
      <c r="D260" s="20"/>
      <c r="E260" s="619"/>
    </row>
    <row r="261" spans="1:5" ht="15" customHeight="1" outlineLevel="1">
      <c r="A261" s="888"/>
      <c r="B261" s="890" t="s">
        <v>351</v>
      </c>
      <c r="C261" s="891"/>
      <c r="D261" s="20"/>
      <c r="E261" s="619"/>
    </row>
    <row r="262" spans="1:5" ht="15" customHeight="1" outlineLevel="1">
      <c r="A262" s="888"/>
      <c r="B262" s="890" t="s">
        <v>350</v>
      </c>
      <c r="C262" s="891"/>
      <c r="D262" s="20"/>
      <c r="E262" s="619"/>
    </row>
    <row r="263" spans="1:5" ht="30" customHeight="1" outlineLevel="1">
      <c r="A263" s="888"/>
      <c r="B263" s="890" t="s">
        <v>349</v>
      </c>
      <c r="C263" s="891"/>
      <c r="D263" s="239"/>
      <c r="E263" s="619"/>
    </row>
    <row r="264" spans="1:5" ht="30" customHeight="1" outlineLevel="1" thickBot="1">
      <c r="A264" s="889"/>
      <c r="B264" s="910" t="s">
        <v>348</v>
      </c>
      <c r="C264" s="911"/>
      <c r="D264" s="243"/>
      <c r="E264" s="671"/>
    </row>
    <row r="265" spans="1:5" outlineLevel="1">
      <c r="A265" s="892" t="s">
        <v>354</v>
      </c>
      <c r="B265" s="893" t="s">
        <v>23</v>
      </c>
      <c r="C265" s="894"/>
      <c r="D265" s="190"/>
      <c r="E265" s="618" t="s">
        <v>353</v>
      </c>
    </row>
    <row r="266" spans="1:5" ht="15" customHeight="1" outlineLevel="1">
      <c r="A266" s="888"/>
      <c r="B266" s="890" t="s">
        <v>352</v>
      </c>
      <c r="C266" s="891"/>
      <c r="D266" s="20"/>
      <c r="E266" s="619"/>
    </row>
    <row r="267" spans="1:5" ht="15" customHeight="1" outlineLevel="1">
      <c r="A267" s="888"/>
      <c r="B267" s="890" t="s">
        <v>351</v>
      </c>
      <c r="C267" s="891"/>
      <c r="D267" s="20"/>
      <c r="E267" s="619"/>
    </row>
    <row r="268" spans="1:5" ht="15" customHeight="1" outlineLevel="1">
      <c r="A268" s="888"/>
      <c r="B268" s="890" t="s">
        <v>350</v>
      </c>
      <c r="C268" s="891"/>
      <c r="D268" s="20"/>
      <c r="E268" s="619"/>
    </row>
    <row r="269" spans="1:5" ht="30" customHeight="1" outlineLevel="1">
      <c r="A269" s="888"/>
      <c r="B269" s="890" t="s">
        <v>349</v>
      </c>
      <c r="C269" s="891"/>
      <c r="D269" s="239"/>
      <c r="E269" s="619"/>
    </row>
    <row r="270" spans="1:5" ht="30" customHeight="1" outlineLevel="1" thickBot="1">
      <c r="A270" s="889"/>
      <c r="B270" s="910" t="s">
        <v>348</v>
      </c>
      <c r="C270" s="911"/>
      <c r="D270" s="243"/>
      <c r="E270" s="671"/>
    </row>
    <row r="271" spans="1:5" outlineLevel="1">
      <c r="A271" s="892" t="s">
        <v>354</v>
      </c>
      <c r="B271" s="893" t="s">
        <v>23</v>
      </c>
      <c r="C271" s="894"/>
      <c r="D271" s="190"/>
      <c r="E271" s="618" t="s">
        <v>353</v>
      </c>
    </row>
    <row r="272" spans="1:5" ht="15" customHeight="1" outlineLevel="1">
      <c r="A272" s="888"/>
      <c r="B272" s="890" t="s">
        <v>352</v>
      </c>
      <c r="C272" s="891"/>
      <c r="D272" s="20"/>
      <c r="E272" s="619"/>
    </row>
    <row r="273" spans="1:5" ht="15" customHeight="1" outlineLevel="1">
      <c r="A273" s="888"/>
      <c r="B273" s="890" t="s">
        <v>351</v>
      </c>
      <c r="C273" s="891"/>
      <c r="D273" s="20"/>
      <c r="E273" s="619"/>
    </row>
    <row r="274" spans="1:5" ht="15" customHeight="1" outlineLevel="1">
      <c r="A274" s="888"/>
      <c r="B274" s="890" t="s">
        <v>350</v>
      </c>
      <c r="C274" s="891"/>
      <c r="D274" s="20"/>
      <c r="E274" s="619"/>
    </row>
    <row r="275" spans="1:5" ht="30" customHeight="1" outlineLevel="1">
      <c r="A275" s="888"/>
      <c r="B275" s="890" t="s">
        <v>349</v>
      </c>
      <c r="C275" s="891"/>
      <c r="D275" s="239"/>
      <c r="E275" s="619"/>
    </row>
    <row r="276" spans="1:5" ht="30" customHeight="1" outlineLevel="1" thickBot="1">
      <c r="A276" s="889"/>
      <c r="B276" s="910" t="s">
        <v>348</v>
      </c>
      <c r="C276" s="911"/>
      <c r="D276" s="243"/>
      <c r="E276" s="671"/>
    </row>
    <row r="277" spans="1:5" outlineLevel="1">
      <c r="A277" s="892" t="s">
        <v>354</v>
      </c>
      <c r="B277" s="893" t="s">
        <v>23</v>
      </c>
      <c r="C277" s="894"/>
      <c r="D277" s="190"/>
      <c r="E277" s="618" t="s">
        <v>353</v>
      </c>
    </row>
    <row r="278" spans="1:5" ht="15" customHeight="1" outlineLevel="1">
      <c r="A278" s="888"/>
      <c r="B278" s="890" t="s">
        <v>352</v>
      </c>
      <c r="C278" s="891"/>
      <c r="D278" s="20"/>
      <c r="E278" s="619"/>
    </row>
    <row r="279" spans="1:5" ht="15" customHeight="1" outlineLevel="1">
      <c r="A279" s="888"/>
      <c r="B279" s="890" t="s">
        <v>351</v>
      </c>
      <c r="C279" s="891"/>
      <c r="D279" s="20"/>
      <c r="E279" s="619"/>
    </row>
    <row r="280" spans="1:5" ht="15" customHeight="1" outlineLevel="1">
      <c r="A280" s="888"/>
      <c r="B280" s="890" t="s">
        <v>350</v>
      </c>
      <c r="C280" s="891"/>
      <c r="D280" s="20"/>
      <c r="E280" s="619"/>
    </row>
    <row r="281" spans="1:5" ht="30" customHeight="1" outlineLevel="1">
      <c r="A281" s="888"/>
      <c r="B281" s="890" t="s">
        <v>349</v>
      </c>
      <c r="C281" s="891"/>
      <c r="D281" s="239"/>
      <c r="E281" s="619"/>
    </row>
    <row r="282" spans="1:5" ht="30" customHeight="1" outlineLevel="1" thickBot="1">
      <c r="A282" s="889"/>
      <c r="B282" s="910" t="s">
        <v>348</v>
      </c>
      <c r="C282" s="911"/>
      <c r="D282" s="243"/>
      <c r="E282" s="671"/>
    </row>
    <row r="283" spans="1:5" outlineLevel="1">
      <c r="A283" s="892" t="s">
        <v>354</v>
      </c>
      <c r="B283" s="893" t="s">
        <v>23</v>
      </c>
      <c r="C283" s="894"/>
      <c r="D283" s="190"/>
      <c r="E283" s="618" t="s">
        <v>353</v>
      </c>
    </row>
    <row r="284" spans="1:5" ht="15" customHeight="1" outlineLevel="1">
      <c r="A284" s="888"/>
      <c r="B284" s="890" t="s">
        <v>352</v>
      </c>
      <c r="C284" s="891"/>
      <c r="D284" s="20"/>
      <c r="E284" s="619"/>
    </row>
    <row r="285" spans="1:5" ht="15" customHeight="1" outlineLevel="1">
      <c r="A285" s="888"/>
      <c r="B285" s="890" t="s">
        <v>351</v>
      </c>
      <c r="C285" s="891"/>
      <c r="D285" s="20"/>
      <c r="E285" s="619"/>
    </row>
    <row r="286" spans="1:5" ht="15" customHeight="1" outlineLevel="1">
      <c r="A286" s="888"/>
      <c r="B286" s="890" t="s">
        <v>350</v>
      </c>
      <c r="C286" s="891"/>
      <c r="D286" s="20"/>
      <c r="E286" s="619"/>
    </row>
    <row r="287" spans="1:5" ht="30" customHeight="1" outlineLevel="1">
      <c r="A287" s="888"/>
      <c r="B287" s="890" t="s">
        <v>349</v>
      </c>
      <c r="C287" s="891"/>
      <c r="D287" s="239"/>
      <c r="E287" s="619"/>
    </row>
    <row r="288" spans="1:5" ht="30" customHeight="1" outlineLevel="1" thickBot="1">
      <c r="A288" s="889"/>
      <c r="B288" s="910" t="s">
        <v>348</v>
      </c>
      <c r="C288" s="911"/>
      <c r="D288" s="243"/>
      <c r="E288" s="671"/>
    </row>
    <row r="289" spans="1:5" outlineLevel="1">
      <c r="A289" s="892" t="s">
        <v>354</v>
      </c>
      <c r="B289" s="893" t="s">
        <v>23</v>
      </c>
      <c r="C289" s="894"/>
      <c r="D289" s="190"/>
      <c r="E289" s="618" t="s">
        <v>353</v>
      </c>
    </row>
    <row r="290" spans="1:5" ht="15" customHeight="1" outlineLevel="1">
      <c r="A290" s="888"/>
      <c r="B290" s="890" t="s">
        <v>352</v>
      </c>
      <c r="C290" s="891"/>
      <c r="D290" s="20"/>
      <c r="E290" s="619"/>
    </row>
    <row r="291" spans="1:5" ht="15" customHeight="1" outlineLevel="1">
      <c r="A291" s="888"/>
      <c r="B291" s="890" t="s">
        <v>351</v>
      </c>
      <c r="C291" s="891"/>
      <c r="D291" s="20"/>
      <c r="E291" s="619"/>
    </row>
    <row r="292" spans="1:5" ht="15" customHeight="1" outlineLevel="1">
      <c r="A292" s="888"/>
      <c r="B292" s="890" t="s">
        <v>350</v>
      </c>
      <c r="C292" s="891"/>
      <c r="D292" s="20"/>
      <c r="E292" s="619"/>
    </row>
    <row r="293" spans="1:5" ht="30" customHeight="1" outlineLevel="1">
      <c r="A293" s="888"/>
      <c r="B293" s="890" t="s">
        <v>349</v>
      </c>
      <c r="C293" s="891"/>
      <c r="D293" s="239"/>
      <c r="E293" s="619"/>
    </row>
    <row r="294" spans="1:5" ht="30" customHeight="1" outlineLevel="1" thickBot="1">
      <c r="A294" s="889"/>
      <c r="B294" s="910" t="s">
        <v>348</v>
      </c>
      <c r="C294" s="911"/>
      <c r="D294" s="243"/>
      <c r="E294" s="671"/>
    </row>
    <row r="295" spans="1:5" outlineLevel="1">
      <c r="A295" s="892" t="s">
        <v>354</v>
      </c>
      <c r="B295" s="893" t="s">
        <v>23</v>
      </c>
      <c r="C295" s="894"/>
      <c r="D295" s="190"/>
      <c r="E295" s="618" t="s">
        <v>353</v>
      </c>
    </row>
    <row r="296" spans="1:5" ht="15" customHeight="1" outlineLevel="1">
      <c r="A296" s="888"/>
      <c r="B296" s="890" t="s">
        <v>352</v>
      </c>
      <c r="C296" s="891"/>
      <c r="D296" s="20"/>
      <c r="E296" s="619"/>
    </row>
    <row r="297" spans="1:5" ht="15" customHeight="1" outlineLevel="1">
      <c r="A297" s="888"/>
      <c r="B297" s="890" t="s">
        <v>351</v>
      </c>
      <c r="C297" s="891"/>
      <c r="D297" s="20"/>
      <c r="E297" s="619"/>
    </row>
    <row r="298" spans="1:5" ht="15" customHeight="1" outlineLevel="1">
      <c r="A298" s="888"/>
      <c r="B298" s="890" t="s">
        <v>350</v>
      </c>
      <c r="C298" s="891"/>
      <c r="D298" s="20"/>
      <c r="E298" s="619"/>
    </row>
    <row r="299" spans="1:5" ht="30" customHeight="1" outlineLevel="1">
      <c r="A299" s="888"/>
      <c r="B299" s="890" t="s">
        <v>349</v>
      </c>
      <c r="C299" s="891"/>
      <c r="D299" s="239"/>
      <c r="E299" s="619"/>
    </row>
    <row r="300" spans="1:5" ht="30" customHeight="1" outlineLevel="1" thickBot="1">
      <c r="A300" s="889"/>
      <c r="B300" s="910" t="s">
        <v>348</v>
      </c>
      <c r="C300" s="911"/>
      <c r="D300" s="243"/>
      <c r="E300" s="671"/>
    </row>
    <row r="301" spans="1:5" outlineLevel="1">
      <c r="A301" s="892" t="s">
        <v>354</v>
      </c>
      <c r="B301" s="893" t="s">
        <v>23</v>
      </c>
      <c r="C301" s="894"/>
      <c r="D301" s="190"/>
      <c r="E301" s="618" t="s">
        <v>353</v>
      </c>
    </row>
    <row r="302" spans="1:5" ht="15" customHeight="1" outlineLevel="1">
      <c r="A302" s="888"/>
      <c r="B302" s="890" t="s">
        <v>352</v>
      </c>
      <c r="C302" s="891"/>
      <c r="D302" s="20"/>
      <c r="E302" s="619"/>
    </row>
    <row r="303" spans="1:5" ht="15" customHeight="1" outlineLevel="1">
      <c r="A303" s="888"/>
      <c r="B303" s="890" t="s">
        <v>351</v>
      </c>
      <c r="C303" s="891"/>
      <c r="D303" s="20"/>
      <c r="E303" s="619"/>
    </row>
    <row r="304" spans="1:5" ht="15" customHeight="1" outlineLevel="1">
      <c r="A304" s="888"/>
      <c r="B304" s="890" t="s">
        <v>350</v>
      </c>
      <c r="C304" s="891"/>
      <c r="D304" s="20"/>
      <c r="E304" s="619"/>
    </row>
    <row r="305" spans="1:5" ht="30" customHeight="1" outlineLevel="1">
      <c r="A305" s="888"/>
      <c r="B305" s="890" t="s">
        <v>349</v>
      </c>
      <c r="C305" s="891"/>
      <c r="D305" s="239"/>
      <c r="E305" s="619"/>
    </row>
    <row r="306" spans="1:5" ht="30" customHeight="1" outlineLevel="1" thickBot="1">
      <c r="A306" s="889"/>
      <c r="B306" s="910" t="s">
        <v>348</v>
      </c>
      <c r="C306" s="911"/>
      <c r="D306" s="243"/>
      <c r="E306" s="671"/>
    </row>
    <row r="307" spans="1:5" collapsed="1">
      <c r="A307" s="188"/>
      <c r="B307" s="188"/>
      <c r="C307" s="188"/>
      <c r="D307" s="188"/>
      <c r="E307" s="188"/>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60" t="s">
        <v>495</v>
      </c>
      <c r="B1" s="60"/>
      <c r="C1" s="17"/>
      <c r="D1" s="17"/>
      <c r="E1" s="170"/>
      <c r="F1" s="2"/>
      <c r="G1" s="168"/>
    </row>
    <row r="2" spans="1:7">
      <c r="A2" s="60" t="s">
        <v>365</v>
      </c>
      <c r="B2" s="60"/>
      <c r="C2" s="17"/>
      <c r="D2" s="17"/>
      <c r="E2" s="170"/>
      <c r="F2" s="2"/>
      <c r="G2" s="168"/>
    </row>
    <row r="3" spans="1:7" ht="15.75" thickBot="1">
      <c r="A3" s="633"/>
      <c r="B3" s="633"/>
      <c r="C3" s="633"/>
      <c r="D3" s="633"/>
      <c r="E3" s="170"/>
      <c r="F3" s="2"/>
      <c r="G3" s="168"/>
    </row>
    <row r="4" spans="1:7" ht="20.100000000000001" customHeight="1">
      <c r="A4" s="951" t="s">
        <v>364</v>
      </c>
      <c r="B4" s="952"/>
      <c r="C4" s="952"/>
      <c r="D4" s="953"/>
    </row>
    <row r="5" spans="1:7" ht="20.100000000000001" customHeight="1" thickBot="1">
      <c r="A5" s="692" t="s">
        <v>527</v>
      </c>
      <c r="B5" s="693"/>
      <c r="C5" s="693"/>
      <c r="D5" s="954"/>
    </row>
    <row r="6" spans="1:7" ht="15" customHeight="1" thickBot="1">
      <c r="A6" s="649" t="str">
        <f>Obsah!A32</f>
        <v>Informace platné k datu</v>
      </c>
      <c r="B6" s="836"/>
      <c r="C6" s="172" t="s">
        <v>658</v>
      </c>
      <c r="D6" s="171"/>
    </row>
    <row r="7" spans="1:7" ht="15.75" customHeight="1" thickBot="1">
      <c r="A7" s="696" t="s">
        <v>88</v>
      </c>
      <c r="B7" s="194" t="s">
        <v>363</v>
      </c>
      <c r="C7" s="193" t="s">
        <v>362</v>
      </c>
      <c r="D7" s="193" t="s">
        <v>361</v>
      </c>
    </row>
    <row r="8" spans="1:7" ht="15" customHeight="1" thickBot="1">
      <c r="A8" s="973"/>
      <c r="B8" s="57"/>
      <c r="C8" s="56"/>
      <c r="D8" s="56"/>
    </row>
    <row r="9" spans="1:7" ht="15" customHeight="1" thickBot="1">
      <c r="A9" s="973"/>
      <c r="B9" s="192"/>
      <c r="C9" s="191"/>
      <c r="D9" s="191"/>
    </row>
    <row r="10" spans="1:7" ht="15" customHeight="1" thickBot="1">
      <c r="A10" s="973"/>
      <c r="B10" s="57"/>
      <c r="C10" s="56"/>
      <c r="D10" s="56"/>
    </row>
    <row r="11" spans="1:7" ht="15" customHeight="1" thickBot="1">
      <c r="A11" s="973"/>
      <c r="B11" s="192"/>
      <c r="C11" s="191"/>
      <c r="D11" s="191"/>
    </row>
    <row r="12" spans="1:7" ht="15" customHeight="1" thickBot="1">
      <c r="A12" s="973"/>
      <c r="B12" s="57"/>
      <c r="C12" s="56"/>
      <c r="D12" s="56"/>
    </row>
    <row r="13" spans="1:7" ht="15" customHeight="1" thickBot="1">
      <c r="A13" s="973"/>
      <c r="B13" s="192"/>
      <c r="C13" s="191"/>
      <c r="D13" s="191"/>
    </row>
    <row r="14" spans="1:7" ht="15" customHeight="1" thickBot="1">
      <c r="A14" s="973"/>
      <c r="B14" s="57"/>
      <c r="C14" s="56"/>
      <c r="D14" s="56"/>
    </row>
    <row r="15" spans="1:7" ht="15" customHeight="1" thickBot="1">
      <c r="A15" s="973"/>
      <c r="B15" s="192"/>
      <c r="C15" s="191"/>
      <c r="D15" s="191"/>
    </row>
    <row r="16" spans="1:7" ht="15" customHeight="1" thickBot="1">
      <c r="A16" s="973"/>
      <c r="B16" s="57"/>
      <c r="C16" s="56"/>
      <c r="D16" s="56"/>
    </row>
    <row r="17" spans="1:4" ht="15" customHeight="1" thickBot="1">
      <c r="A17" s="973"/>
      <c r="B17" s="192"/>
      <c r="C17" s="191"/>
      <c r="D17" s="191"/>
    </row>
    <row r="18" spans="1:4" ht="15" customHeight="1" thickBot="1">
      <c r="A18" s="973"/>
      <c r="B18" s="57"/>
      <c r="C18" s="56"/>
      <c r="D18" s="56"/>
    </row>
    <row r="19" spans="1:4" ht="15" customHeight="1" thickBot="1">
      <c r="A19" s="973"/>
      <c r="B19" s="192"/>
      <c r="C19" s="191"/>
      <c r="D19" s="191"/>
    </row>
    <row r="20" spans="1:4" ht="15" customHeight="1" thickBot="1">
      <c r="A20" s="973"/>
      <c r="B20" s="57"/>
      <c r="C20" s="56"/>
      <c r="D20" s="56"/>
    </row>
    <row r="21" spans="1:4" ht="15" customHeight="1" thickBot="1">
      <c r="A21" s="973"/>
      <c r="B21" s="192"/>
      <c r="C21" s="191"/>
      <c r="D21" s="191"/>
    </row>
    <row r="22" spans="1:4" ht="15" customHeight="1" thickBot="1">
      <c r="A22" s="973"/>
      <c r="B22" s="57"/>
      <c r="C22" s="56"/>
      <c r="D22" s="56"/>
    </row>
    <row r="23" spans="1:4" ht="15" customHeight="1" thickBot="1">
      <c r="A23" s="973"/>
      <c r="B23" s="192"/>
      <c r="C23" s="191"/>
      <c r="D23" s="191"/>
    </row>
    <row r="24" spans="1:4" ht="15" customHeight="1" thickBot="1">
      <c r="A24" s="973"/>
      <c r="B24" s="57"/>
      <c r="C24" s="56"/>
      <c r="D24" s="56"/>
    </row>
    <row r="25" spans="1:4" ht="15" customHeight="1" thickBot="1">
      <c r="A25" s="973"/>
      <c r="B25" s="192"/>
      <c r="C25" s="191"/>
      <c r="D25" s="191"/>
    </row>
    <row r="26" spans="1:4" ht="15" customHeight="1" collapsed="1" thickBot="1">
      <c r="A26" s="973"/>
      <c r="B26" s="57"/>
      <c r="C26" s="56"/>
      <c r="D26" s="56"/>
    </row>
    <row r="27" spans="1:4" ht="30" customHeight="1" collapsed="1" thickBot="1">
      <c r="A27" s="697"/>
      <c r="B27" s="192" t="s">
        <v>84</v>
      </c>
      <c r="C27" s="191" t="s">
        <v>360</v>
      </c>
      <c r="D27" s="191" t="s">
        <v>436</v>
      </c>
    </row>
    <row r="28" spans="1:4">
      <c r="A28" s="55">
        <v>1</v>
      </c>
      <c r="B28" s="54"/>
      <c r="C28" s="53"/>
      <c r="D28" s="53"/>
    </row>
    <row r="29" spans="1:4">
      <c r="A29" s="52">
        <v>2</v>
      </c>
      <c r="B29" s="51"/>
      <c r="C29" s="50"/>
      <c r="D29" s="50"/>
    </row>
    <row r="30" spans="1:4">
      <c r="A30" s="52">
        <v>3</v>
      </c>
      <c r="B30" s="51"/>
      <c r="C30" s="50"/>
      <c r="D30" s="50"/>
    </row>
    <row r="31" spans="1:4">
      <c r="A31" s="52" t="s">
        <v>60</v>
      </c>
      <c r="B31" s="51"/>
      <c r="C31" s="50"/>
      <c r="D31" s="50"/>
    </row>
    <row r="32" spans="1:4">
      <c r="A32" s="154"/>
      <c r="B32" s="154"/>
      <c r="C32" s="154"/>
      <c r="D32" s="154"/>
    </row>
    <row r="33" spans="1:4">
      <c r="A33" s="154"/>
      <c r="B33" s="154"/>
      <c r="C33" s="154"/>
      <c r="D33" s="154"/>
    </row>
    <row r="34" spans="1:4">
      <c r="A34" s="154"/>
      <c r="B34" s="154"/>
      <c r="C34" s="154"/>
      <c r="D34" s="154"/>
    </row>
    <row r="35" spans="1:4">
      <c r="A35" s="154"/>
      <c r="B35" s="154"/>
      <c r="C35" s="154"/>
      <c r="D35" s="154"/>
    </row>
    <row r="36" spans="1:4">
      <c r="A36" s="154"/>
      <c r="B36" s="154"/>
      <c r="C36" s="154"/>
      <c r="D36" s="154"/>
    </row>
    <row r="37" spans="1:4">
      <c r="A37" s="154"/>
      <c r="B37" s="154"/>
      <c r="C37" s="154"/>
      <c r="D37" s="154"/>
    </row>
    <row r="38" spans="1:4">
      <c r="A38" s="154"/>
      <c r="B38" s="154"/>
      <c r="C38" s="154"/>
      <c r="D38" s="154"/>
    </row>
    <row r="39" spans="1:4">
      <c r="A39" s="154"/>
      <c r="B39" s="154"/>
      <c r="C39" s="154"/>
      <c r="D39" s="154"/>
    </row>
    <row r="40" spans="1:4">
      <c r="A40" s="154"/>
      <c r="B40" s="154"/>
      <c r="C40" s="154"/>
      <c r="D40" s="154"/>
    </row>
    <row r="41" spans="1:4">
      <c r="A41" s="154"/>
      <c r="B41" s="154"/>
      <c r="C41" s="154"/>
      <c r="D41" s="154"/>
    </row>
    <row r="42" spans="1:4">
      <c r="A42" s="154"/>
      <c r="B42" s="154"/>
      <c r="C42" s="154"/>
      <c r="D42" s="154"/>
    </row>
    <row r="43" spans="1:4">
      <c r="A43" s="154"/>
      <c r="B43" s="154"/>
      <c r="C43" s="154"/>
      <c r="D43" s="154"/>
    </row>
    <row r="44" spans="1:4">
      <c r="A44" s="154"/>
      <c r="B44" s="154"/>
      <c r="C44" s="154"/>
      <c r="D44" s="154"/>
    </row>
    <row r="45" spans="1:4">
      <c r="A45" s="154"/>
      <c r="B45" s="154"/>
      <c r="C45" s="154"/>
      <c r="D45" s="154"/>
    </row>
    <row r="46" spans="1:4">
      <c r="A46" s="154"/>
      <c r="B46" s="154"/>
      <c r="C46" s="154"/>
      <c r="D46" s="154"/>
    </row>
    <row r="47" spans="1:4">
      <c r="A47" s="154"/>
      <c r="B47" s="154"/>
      <c r="C47" s="154"/>
      <c r="D47" s="154"/>
    </row>
    <row r="48" spans="1:4">
      <c r="A48" s="154"/>
      <c r="B48" s="154"/>
      <c r="C48" s="154"/>
      <c r="D48" s="154"/>
    </row>
    <row r="49" spans="1:4">
      <c r="A49" s="154"/>
      <c r="B49" s="154"/>
      <c r="C49" s="154"/>
      <c r="D49" s="154"/>
    </row>
    <row r="50" spans="1:4">
      <c r="A50" s="154"/>
      <c r="B50" s="154"/>
      <c r="C50" s="154"/>
      <c r="D50" s="154"/>
    </row>
    <row r="51" spans="1:4">
      <c r="A51" s="154"/>
      <c r="B51" s="154"/>
      <c r="C51" s="154"/>
      <c r="D51" s="154"/>
    </row>
    <row r="52" spans="1:4">
      <c r="A52" s="154"/>
      <c r="B52" s="154"/>
      <c r="C52" s="154"/>
      <c r="D52" s="154"/>
    </row>
    <row r="53" spans="1:4">
      <c r="A53" s="154"/>
      <c r="B53" s="154"/>
      <c r="C53" s="154"/>
      <c r="D53" s="154"/>
    </row>
    <row r="54" spans="1:4">
      <c r="A54" s="154"/>
      <c r="B54" s="154"/>
      <c r="C54" s="154"/>
      <c r="D54" s="154"/>
    </row>
    <row r="55" spans="1:4">
      <c r="A55" s="154"/>
      <c r="B55" s="154"/>
      <c r="C55" s="154"/>
      <c r="D55" s="154"/>
    </row>
    <row r="56" spans="1:4">
      <c r="A56" s="154"/>
      <c r="B56" s="154"/>
      <c r="C56" s="154"/>
      <c r="D56" s="154"/>
    </row>
    <row r="57" spans="1:4">
      <c r="A57" s="154"/>
      <c r="B57" s="154"/>
      <c r="C57" s="154"/>
      <c r="D57" s="154"/>
    </row>
    <row r="58" spans="1:4">
      <c r="A58" s="154"/>
      <c r="B58" s="154"/>
      <c r="C58" s="154"/>
      <c r="D58" s="154"/>
    </row>
    <row r="59" spans="1:4">
      <c r="A59" s="154"/>
      <c r="B59" s="154"/>
      <c r="C59" s="154"/>
      <c r="D59" s="154"/>
    </row>
    <row r="60" spans="1:4">
      <c r="A60" s="154"/>
      <c r="B60" s="154"/>
      <c r="C60" s="154"/>
      <c r="D60" s="154"/>
    </row>
    <row r="61" spans="1:4">
      <c r="A61" s="154"/>
      <c r="B61" s="154"/>
      <c r="C61" s="154"/>
      <c r="D61" s="154"/>
    </row>
    <row r="62" spans="1:4">
      <c r="A62" s="154"/>
      <c r="B62" s="154"/>
      <c r="C62" s="154"/>
      <c r="D62" s="154"/>
    </row>
    <row r="63" spans="1:4">
      <c r="A63" s="154"/>
      <c r="B63" s="154"/>
      <c r="C63" s="154"/>
      <c r="D63" s="154"/>
    </row>
    <row r="64" spans="1:4">
      <c r="A64" s="154"/>
      <c r="B64" s="154"/>
      <c r="C64" s="154"/>
      <c r="D64" s="154"/>
    </row>
    <row r="65" spans="1:4">
      <c r="A65" s="154"/>
      <c r="B65" s="154"/>
      <c r="C65" s="154"/>
      <c r="D65" s="154"/>
    </row>
    <row r="66" spans="1:4">
      <c r="A66" s="154"/>
      <c r="B66" s="154"/>
      <c r="C66" s="154"/>
      <c r="D66" s="154"/>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75" t="s">
        <v>494</v>
      </c>
      <c r="B1" s="675"/>
      <c r="C1" s="675"/>
      <c r="D1" s="675"/>
      <c r="E1" s="17"/>
    </row>
    <row r="2" spans="1:5">
      <c r="A2" s="675" t="s">
        <v>369</v>
      </c>
      <c r="B2" s="675"/>
      <c r="C2" s="675"/>
      <c r="D2" s="675"/>
      <c r="E2" s="17"/>
    </row>
    <row r="3" spans="1:5" ht="15.75" thickBot="1">
      <c r="A3" s="633"/>
      <c r="B3" s="633"/>
      <c r="C3" s="633"/>
      <c r="D3" s="633"/>
      <c r="E3" s="633"/>
    </row>
    <row r="4" spans="1:5" ht="15" customHeight="1">
      <c r="A4" s="640" t="s">
        <v>336</v>
      </c>
      <c r="B4" s="664"/>
      <c r="C4" s="664"/>
      <c r="D4" s="664"/>
      <c r="E4" s="634" t="s">
        <v>527</v>
      </c>
    </row>
    <row r="5" spans="1:5" ht="18.75" customHeight="1" thickBot="1">
      <c r="A5" s="692"/>
      <c r="B5" s="693"/>
      <c r="C5" s="693"/>
      <c r="D5" s="693"/>
      <c r="E5" s="635"/>
    </row>
    <row r="6" spans="1:5" ht="15.75" thickBot="1">
      <c r="A6" s="646" t="str">
        <f>Obsah!A32</f>
        <v>Informace platné k datu</v>
      </c>
      <c r="B6" s="835"/>
      <c r="C6" s="836"/>
      <c r="D6" s="111" t="s">
        <v>658</v>
      </c>
      <c r="E6" s="107"/>
    </row>
    <row r="7" spans="1:5" ht="15" customHeight="1">
      <c r="A7" s="976" t="s">
        <v>368</v>
      </c>
      <c r="B7" s="974" t="s">
        <v>59</v>
      </c>
      <c r="C7" s="974"/>
      <c r="D7" s="144"/>
      <c r="E7" s="832" t="s">
        <v>367</v>
      </c>
    </row>
    <row r="8" spans="1:5">
      <c r="A8" s="977"/>
      <c r="B8" s="975" t="s">
        <v>57</v>
      </c>
      <c r="C8" s="975"/>
      <c r="D8" s="142"/>
      <c r="E8" s="837"/>
    </row>
    <row r="9" spans="1:5" ht="15.75" thickBot="1">
      <c r="A9" s="978"/>
      <c r="B9" s="979" t="s">
        <v>366</v>
      </c>
      <c r="C9" s="979"/>
      <c r="D9" s="979"/>
      <c r="E9" s="833"/>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75" t="s">
        <v>432</v>
      </c>
      <c r="B1" s="675"/>
      <c r="C1" s="17"/>
      <c r="D1" s="17"/>
      <c r="E1" s="17"/>
      <c r="F1" s="17"/>
      <c r="G1" s="17"/>
      <c r="H1" s="17"/>
    </row>
    <row r="2" spans="1:8">
      <c r="A2" s="675" t="s">
        <v>433</v>
      </c>
      <c r="B2" s="675"/>
      <c r="C2" s="17"/>
      <c r="D2" s="17"/>
      <c r="E2" s="17"/>
      <c r="F2" s="17"/>
      <c r="G2" s="17"/>
      <c r="H2" s="17"/>
    </row>
    <row r="3" spans="1:8" ht="15" customHeight="1" thickBot="1">
      <c r="A3" s="633"/>
      <c r="B3" s="633"/>
      <c r="C3" s="633"/>
      <c r="D3" s="633"/>
      <c r="E3" s="633"/>
      <c r="F3" s="633"/>
      <c r="G3" s="633"/>
      <c r="H3" s="633"/>
    </row>
    <row r="4" spans="1:8" ht="20.100000000000001" customHeight="1">
      <c r="A4" s="991" t="s">
        <v>379</v>
      </c>
      <c r="B4" s="992"/>
      <c r="C4" s="992"/>
      <c r="D4" s="992"/>
      <c r="E4" s="992"/>
      <c r="F4" s="992"/>
      <c r="G4" s="993"/>
      <c r="H4" s="634" t="s">
        <v>527</v>
      </c>
    </row>
    <row r="5" spans="1:8" ht="20.100000000000001" customHeight="1" thickBot="1">
      <c r="A5" s="994"/>
      <c r="B5" s="995"/>
      <c r="C5" s="995"/>
      <c r="D5" s="995"/>
      <c r="E5" s="995"/>
      <c r="F5" s="995"/>
      <c r="G5" s="996"/>
      <c r="H5" s="635"/>
    </row>
    <row r="6" spans="1:8" ht="15.75" thickBot="1">
      <c r="A6" s="679" t="str">
        <f>Obsah!A32</f>
        <v>Informace platné k datu</v>
      </c>
      <c r="B6" s="1002"/>
      <c r="C6" s="1003"/>
      <c r="D6" s="296" t="s">
        <v>658</v>
      </c>
      <c r="E6" s="297"/>
      <c r="F6" s="298"/>
      <c r="G6" s="298"/>
      <c r="H6" s="299"/>
    </row>
    <row r="7" spans="1:8" ht="39" thickBot="1">
      <c r="A7" s="726"/>
      <c r="B7" s="727"/>
      <c r="C7" s="828"/>
      <c r="D7" s="267" t="s">
        <v>113</v>
      </c>
      <c r="E7" s="267" t="s">
        <v>112</v>
      </c>
      <c r="F7" s="267" t="s">
        <v>111</v>
      </c>
      <c r="G7" s="267" t="s">
        <v>110</v>
      </c>
      <c r="H7" s="1000"/>
    </row>
    <row r="8" spans="1:8" ht="15.75" thickBot="1">
      <c r="A8" s="728"/>
      <c r="B8" s="729"/>
      <c r="C8" s="997"/>
      <c r="D8" s="123" t="s">
        <v>109</v>
      </c>
      <c r="E8" s="123" t="s">
        <v>109</v>
      </c>
      <c r="F8" s="123" t="s">
        <v>109</v>
      </c>
      <c r="G8" s="123" t="s">
        <v>109</v>
      </c>
      <c r="H8" s="1001"/>
    </row>
    <row r="9" spans="1:8" ht="30" customHeight="1">
      <c r="A9" s="986" t="s">
        <v>378</v>
      </c>
      <c r="B9" s="987"/>
      <c r="C9" s="259" t="s">
        <v>461</v>
      </c>
      <c r="D9" s="268"/>
      <c r="E9" s="268"/>
      <c r="F9" s="268"/>
      <c r="G9" s="268"/>
      <c r="H9" s="926" t="s">
        <v>377</v>
      </c>
    </row>
    <row r="10" spans="1:8" ht="30" customHeight="1">
      <c r="A10" s="988"/>
      <c r="B10" s="989"/>
      <c r="C10" s="272" t="s">
        <v>462</v>
      </c>
      <c r="D10" s="269"/>
      <c r="E10" s="269"/>
      <c r="F10" s="269"/>
      <c r="G10" s="269"/>
      <c r="H10" s="990"/>
    </row>
    <row r="11" spans="1:8">
      <c r="A11" s="1009" t="s">
        <v>106</v>
      </c>
      <c r="B11" s="872" t="s">
        <v>103</v>
      </c>
      <c r="C11" s="890"/>
      <c r="D11" s="270"/>
      <c r="E11" s="270"/>
      <c r="F11" s="270"/>
      <c r="G11" s="270"/>
      <c r="H11" s="1005" t="s">
        <v>376</v>
      </c>
    </row>
    <row r="12" spans="1:8" ht="15.75" thickBot="1">
      <c r="A12" s="1010"/>
      <c r="B12" s="985" t="s">
        <v>102</v>
      </c>
      <c r="C12" s="910"/>
      <c r="D12" s="271"/>
      <c r="E12" s="271"/>
      <c r="F12" s="271"/>
      <c r="G12" s="271"/>
      <c r="H12" s="1006"/>
    </row>
    <row r="13" spans="1:8" ht="15" customHeight="1">
      <c r="A13" s="1011" t="s">
        <v>375</v>
      </c>
      <c r="B13" s="984" t="s">
        <v>100</v>
      </c>
      <c r="C13" s="893"/>
      <c r="D13" s="268"/>
      <c r="E13" s="268"/>
      <c r="F13" s="268"/>
      <c r="G13" s="268"/>
      <c r="H13" s="1004" t="s">
        <v>374</v>
      </c>
    </row>
    <row r="14" spans="1:8">
      <c r="A14" s="1009"/>
      <c r="B14" s="872" t="s">
        <v>91</v>
      </c>
      <c r="C14" s="890"/>
      <c r="D14" s="270"/>
      <c r="E14" s="270"/>
      <c r="F14" s="270"/>
      <c r="G14" s="270"/>
      <c r="H14" s="1005"/>
    </row>
    <row r="15" spans="1:8">
      <c r="A15" s="1009"/>
      <c r="B15" s="872" t="s">
        <v>373</v>
      </c>
      <c r="C15" s="890"/>
      <c r="D15" s="270"/>
      <c r="E15" s="270"/>
      <c r="F15" s="270"/>
      <c r="G15" s="270"/>
      <c r="H15" s="1005"/>
    </row>
    <row r="16" spans="1:8">
      <c r="A16" s="1009"/>
      <c r="B16" s="872" t="s">
        <v>372</v>
      </c>
      <c r="C16" s="890"/>
      <c r="D16" s="270"/>
      <c r="E16" s="270"/>
      <c r="F16" s="270"/>
      <c r="G16" s="270"/>
      <c r="H16" s="1005"/>
    </row>
    <row r="17" spans="1:12" ht="15" customHeight="1" thickBot="1">
      <c r="A17" s="1010"/>
      <c r="B17" s="985" t="s">
        <v>371</v>
      </c>
      <c r="C17" s="910"/>
      <c r="D17" s="271"/>
      <c r="E17" s="271"/>
      <c r="F17" s="271"/>
      <c r="G17" s="271"/>
      <c r="H17" s="1006"/>
    </row>
    <row r="18" spans="1:12" ht="15" customHeight="1">
      <c r="A18" s="981" t="s">
        <v>466</v>
      </c>
      <c r="B18" s="1012"/>
      <c r="C18" s="1013"/>
      <c r="D18" s="268"/>
      <c r="E18" s="268"/>
      <c r="F18" s="268"/>
      <c r="G18" s="268"/>
      <c r="H18" s="926" t="s">
        <v>370</v>
      </c>
    </row>
    <row r="19" spans="1:12">
      <c r="A19" s="982"/>
      <c r="B19" s="998"/>
      <c r="C19" s="999"/>
      <c r="D19" s="270"/>
      <c r="E19" s="270"/>
      <c r="F19" s="270"/>
      <c r="G19" s="270"/>
      <c r="H19" s="927"/>
    </row>
    <row r="20" spans="1:12">
      <c r="A20" s="982"/>
      <c r="B20" s="998"/>
      <c r="C20" s="999"/>
      <c r="D20" s="270"/>
      <c r="E20" s="270"/>
      <c r="F20" s="270"/>
      <c r="G20" s="270"/>
      <c r="H20" s="927"/>
    </row>
    <row r="21" spans="1:12">
      <c r="A21" s="982"/>
      <c r="B21" s="998"/>
      <c r="C21" s="999"/>
      <c r="D21" s="270"/>
      <c r="E21" s="270"/>
      <c r="F21" s="270"/>
      <c r="G21" s="270"/>
      <c r="H21" s="927"/>
    </row>
    <row r="22" spans="1:12" ht="15" customHeight="1">
      <c r="A22" s="982"/>
      <c r="B22" s="998"/>
      <c r="C22" s="999"/>
      <c r="D22" s="270"/>
      <c r="E22" s="270"/>
      <c r="F22" s="270"/>
      <c r="G22" s="270"/>
      <c r="H22" s="927"/>
    </row>
    <row r="23" spans="1:12" ht="15" customHeight="1" thickBot="1">
      <c r="A23" s="983"/>
      <c r="B23" s="1007"/>
      <c r="C23" s="1008"/>
      <c r="D23" s="271"/>
      <c r="E23" s="271"/>
      <c r="F23" s="271"/>
      <c r="G23" s="271"/>
      <c r="H23" s="928"/>
    </row>
    <row r="24" spans="1:12" ht="15" customHeight="1" outlineLevel="1">
      <c r="A24" s="981" t="s">
        <v>466</v>
      </c>
      <c r="B24" s="984"/>
      <c r="C24" s="893"/>
      <c r="D24" s="268"/>
      <c r="E24" s="268"/>
      <c r="F24" s="268"/>
      <c r="G24" s="268"/>
      <c r="H24" s="618" t="s">
        <v>370</v>
      </c>
    </row>
    <row r="25" spans="1:12" outlineLevel="1">
      <c r="A25" s="982"/>
      <c r="B25" s="872"/>
      <c r="C25" s="890"/>
      <c r="D25" s="270"/>
      <c r="E25" s="270"/>
      <c r="F25" s="270"/>
      <c r="G25" s="270"/>
      <c r="H25" s="619"/>
    </row>
    <row r="26" spans="1:12" outlineLevel="1">
      <c r="A26" s="982"/>
      <c r="B26" s="872"/>
      <c r="C26" s="890"/>
      <c r="D26" s="270"/>
      <c r="E26" s="270"/>
      <c r="F26" s="270"/>
      <c r="G26" s="270"/>
      <c r="H26" s="619"/>
    </row>
    <row r="27" spans="1:12" outlineLevel="1">
      <c r="A27" s="982"/>
      <c r="B27" s="872"/>
      <c r="C27" s="890"/>
      <c r="D27" s="270"/>
      <c r="E27" s="270"/>
      <c r="F27" s="270"/>
      <c r="G27" s="270"/>
      <c r="H27" s="619"/>
    </row>
    <row r="28" spans="1:12" outlineLevel="1">
      <c r="A28" s="982"/>
      <c r="B28" s="872"/>
      <c r="C28" s="890"/>
      <c r="D28" s="270"/>
      <c r="E28" s="270"/>
      <c r="F28" s="270"/>
      <c r="G28" s="270"/>
      <c r="H28" s="619"/>
    </row>
    <row r="29" spans="1:12" ht="15.75" outlineLevel="1" thickBot="1">
      <c r="A29" s="983"/>
      <c r="B29" s="985"/>
      <c r="C29" s="910"/>
      <c r="D29" s="271"/>
      <c r="E29" s="271"/>
      <c r="F29" s="271"/>
      <c r="G29" s="271"/>
      <c r="H29" s="671"/>
    </row>
    <row r="30" spans="1:12" ht="15" customHeight="1" outlineLevel="1">
      <c r="A30" s="981" t="s">
        <v>466</v>
      </c>
      <c r="B30" s="984"/>
      <c r="C30" s="893"/>
      <c r="D30" s="268"/>
      <c r="E30" s="268"/>
      <c r="F30" s="268"/>
      <c r="G30" s="268"/>
      <c r="H30" s="618" t="s">
        <v>370</v>
      </c>
    </row>
    <row r="31" spans="1:12" outlineLevel="1">
      <c r="A31" s="982"/>
      <c r="B31" s="872"/>
      <c r="C31" s="890"/>
      <c r="D31" s="270"/>
      <c r="E31" s="270"/>
      <c r="F31" s="270"/>
      <c r="G31" s="270"/>
      <c r="H31" s="619"/>
    </row>
    <row r="32" spans="1:12" outlineLevel="1">
      <c r="A32" s="982"/>
      <c r="B32" s="872"/>
      <c r="C32" s="890"/>
      <c r="D32" s="270"/>
      <c r="E32" s="270"/>
      <c r="F32" s="270"/>
      <c r="G32" s="270"/>
      <c r="H32" s="619"/>
      <c r="I32" s="1"/>
      <c r="J32" s="1"/>
      <c r="K32" s="1"/>
      <c r="L32" s="1"/>
    </row>
    <row r="33" spans="1:12" outlineLevel="1">
      <c r="A33" s="982"/>
      <c r="B33" s="872"/>
      <c r="C33" s="890"/>
      <c r="D33" s="270"/>
      <c r="E33" s="270"/>
      <c r="F33" s="270"/>
      <c r="G33" s="270"/>
      <c r="H33" s="619"/>
      <c r="I33" s="200"/>
      <c r="J33" s="200"/>
      <c r="K33" s="200"/>
      <c r="L33" s="200"/>
    </row>
    <row r="34" spans="1:12" outlineLevel="1">
      <c r="A34" s="982"/>
      <c r="B34" s="872"/>
      <c r="C34" s="890"/>
      <c r="D34" s="270"/>
      <c r="E34" s="270"/>
      <c r="F34" s="270"/>
      <c r="G34" s="270"/>
      <c r="H34" s="619"/>
      <c r="I34" s="200"/>
      <c r="J34" s="200"/>
      <c r="K34" s="200"/>
      <c r="L34" s="200"/>
    </row>
    <row r="35" spans="1:12" ht="15.75" outlineLevel="1" thickBot="1">
      <c r="A35" s="983"/>
      <c r="B35" s="985"/>
      <c r="C35" s="910"/>
      <c r="D35" s="271"/>
      <c r="E35" s="271"/>
      <c r="F35" s="271"/>
      <c r="G35" s="271"/>
      <c r="H35" s="671"/>
      <c r="I35" s="131"/>
      <c r="J35" s="131"/>
      <c r="K35" s="131"/>
      <c r="L35" s="131"/>
    </row>
    <row r="36" spans="1:12" ht="15" customHeight="1" outlineLevel="1">
      <c r="A36" s="981" t="s">
        <v>466</v>
      </c>
      <c r="B36" s="984"/>
      <c r="C36" s="893"/>
      <c r="D36" s="268"/>
      <c r="E36" s="268"/>
      <c r="F36" s="268"/>
      <c r="G36" s="268"/>
      <c r="H36" s="618" t="s">
        <v>370</v>
      </c>
      <c r="I36" s="199"/>
      <c r="J36" s="199"/>
      <c r="K36" s="199"/>
      <c r="L36" s="199"/>
    </row>
    <row r="37" spans="1:12" outlineLevel="1">
      <c r="A37" s="982"/>
      <c r="B37" s="872"/>
      <c r="C37" s="890"/>
      <c r="D37" s="270"/>
      <c r="E37" s="270"/>
      <c r="F37" s="270"/>
      <c r="G37" s="270"/>
      <c r="H37" s="619"/>
      <c r="I37" s="197"/>
      <c r="J37" s="197"/>
      <c r="K37" s="197"/>
      <c r="L37" s="197"/>
    </row>
    <row r="38" spans="1:12" outlineLevel="1">
      <c r="A38" s="982"/>
      <c r="B38" s="872"/>
      <c r="C38" s="890"/>
      <c r="D38" s="270"/>
      <c r="E38" s="270"/>
      <c r="F38" s="270"/>
      <c r="G38" s="270"/>
      <c r="H38" s="619"/>
      <c r="I38" s="196"/>
      <c r="J38" s="196"/>
      <c r="K38" s="196"/>
      <c r="L38" s="196"/>
    </row>
    <row r="39" spans="1:12" outlineLevel="1">
      <c r="A39" s="982"/>
      <c r="B39" s="872"/>
      <c r="C39" s="890"/>
      <c r="D39" s="270"/>
      <c r="E39" s="270"/>
      <c r="F39" s="270"/>
      <c r="G39" s="270"/>
      <c r="H39" s="619"/>
      <c r="I39" s="196"/>
      <c r="J39" s="196"/>
      <c r="K39" s="196"/>
      <c r="L39" s="196"/>
    </row>
    <row r="40" spans="1:12" outlineLevel="1">
      <c r="A40" s="982"/>
      <c r="B40" s="872"/>
      <c r="C40" s="890"/>
      <c r="D40" s="270"/>
      <c r="E40" s="270"/>
      <c r="F40" s="270"/>
      <c r="G40" s="270"/>
      <c r="H40" s="619"/>
      <c r="I40" s="196"/>
      <c r="J40" s="196"/>
      <c r="K40" s="196"/>
      <c r="L40" s="196"/>
    </row>
    <row r="41" spans="1:12" ht="15.75" outlineLevel="1" thickBot="1">
      <c r="A41" s="983"/>
      <c r="B41" s="985"/>
      <c r="C41" s="910"/>
      <c r="D41" s="271"/>
      <c r="E41" s="271"/>
      <c r="F41" s="271"/>
      <c r="G41" s="271"/>
      <c r="H41" s="671"/>
      <c r="I41" s="196"/>
      <c r="J41" s="196"/>
      <c r="K41" s="196"/>
      <c r="L41" s="195"/>
    </row>
    <row r="42" spans="1:12" ht="15" customHeight="1" outlineLevel="1">
      <c r="A42" s="981" t="s">
        <v>466</v>
      </c>
      <c r="B42" s="984"/>
      <c r="C42" s="893"/>
      <c r="D42" s="268"/>
      <c r="E42" s="268"/>
      <c r="F42" s="268"/>
      <c r="G42" s="268"/>
      <c r="H42" s="618" t="s">
        <v>370</v>
      </c>
      <c r="I42" s="196"/>
      <c r="J42" s="196"/>
      <c r="K42" s="196"/>
      <c r="L42" s="196"/>
    </row>
    <row r="43" spans="1:12" outlineLevel="1">
      <c r="A43" s="982"/>
      <c r="B43" s="872"/>
      <c r="C43" s="890"/>
      <c r="D43" s="270"/>
      <c r="E43" s="270"/>
      <c r="F43" s="270"/>
      <c r="G43" s="270"/>
      <c r="H43" s="619"/>
      <c r="I43" s="196"/>
      <c r="J43" s="196"/>
      <c r="K43" s="196"/>
      <c r="L43" s="195"/>
    </row>
    <row r="44" spans="1:12" outlineLevel="1">
      <c r="A44" s="982"/>
      <c r="B44" s="872"/>
      <c r="C44" s="890"/>
      <c r="D44" s="270"/>
      <c r="E44" s="270"/>
      <c r="F44" s="270"/>
      <c r="G44" s="270"/>
      <c r="H44" s="619"/>
      <c r="I44" s="196"/>
      <c r="J44" s="196"/>
      <c r="K44" s="196"/>
      <c r="L44" s="196"/>
    </row>
    <row r="45" spans="1:12" outlineLevel="1">
      <c r="A45" s="982"/>
      <c r="B45" s="872"/>
      <c r="C45" s="890"/>
      <c r="D45" s="270"/>
      <c r="E45" s="270"/>
      <c r="F45" s="270"/>
      <c r="G45" s="270"/>
      <c r="H45" s="619"/>
      <c r="I45" s="196"/>
      <c r="J45" s="196"/>
      <c r="K45" s="196"/>
      <c r="L45" s="196"/>
    </row>
    <row r="46" spans="1:12" outlineLevel="1">
      <c r="A46" s="982"/>
      <c r="B46" s="872"/>
      <c r="C46" s="890"/>
      <c r="D46" s="270"/>
      <c r="E46" s="270"/>
      <c r="F46" s="270"/>
      <c r="G46" s="270"/>
      <c r="H46" s="619"/>
      <c r="I46" s="196"/>
      <c r="J46" s="196"/>
      <c r="K46" s="196"/>
      <c r="L46" s="195"/>
    </row>
    <row r="47" spans="1:12" ht="15.75" outlineLevel="1" thickBot="1">
      <c r="A47" s="983"/>
      <c r="B47" s="985"/>
      <c r="C47" s="910"/>
      <c r="D47" s="271"/>
      <c r="E47" s="271"/>
      <c r="F47" s="271"/>
      <c r="G47" s="271"/>
      <c r="H47" s="671"/>
      <c r="I47" s="196"/>
      <c r="J47" s="196"/>
      <c r="K47" s="196"/>
      <c r="L47" s="196"/>
    </row>
    <row r="48" spans="1:12" ht="15" customHeight="1" outlineLevel="1">
      <c r="A48" s="981" t="s">
        <v>466</v>
      </c>
      <c r="B48" s="984"/>
      <c r="C48" s="893"/>
      <c r="D48" s="268"/>
      <c r="E48" s="268"/>
      <c r="F48" s="268"/>
      <c r="G48" s="268"/>
      <c r="H48" s="618" t="s">
        <v>370</v>
      </c>
      <c r="I48" s="196"/>
      <c r="J48" s="196"/>
      <c r="K48" s="196"/>
      <c r="L48" s="195"/>
    </row>
    <row r="49" spans="1:12" outlineLevel="1">
      <c r="A49" s="982"/>
      <c r="B49" s="872"/>
      <c r="C49" s="890"/>
      <c r="D49" s="270"/>
      <c r="E49" s="270"/>
      <c r="F49" s="270"/>
      <c r="G49" s="270"/>
      <c r="H49" s="619"/>
      <c r="I49" s="196"/>
      <c r="J49" s="196"/>
      <c r="K49" s="196"/>
      <c r="L49" s="196"/>
    </row>
    <row r="50" spans="1:12" outlineLevel="1">
      <c r="A50" s="982"/>
      <c r="B50" s="872"/>
      <c r="C50" s="890"/>
      <c r="D50" s="270"/>
      <c r="E50" s="270"/>
      <c r="F50" s="270"/>
      <c r="G50" s="270"/>
      <c r="H50" s="619"/>
      <c r="I50" s="196"/>
      <c r="J50" s="196"/>
      <c r="K50" s="196"/>
      <c r="L50" s="196"/>
    </row>
    <row r="51" spans="1:12" outlineLevel="1">
      <c r="A51" s="982"/>
      <c r="B51" s="872"/>
      <c r="C51" s="890"/>
      <c r="D51" s="270"/>
      <c r="E51" s="270"/>
      <c r="F51" s="270"/>
      <c r="G51" s="270"/>
      <c r="H51" s="619"/>
      <c r="I51" s="196"/>
      <c r="J51" s="196"/>
      <c r="K51" s="196"/>
      <c r="L51" s="195"/>
    </row>
    <row r="52" spans="1:12" outlineLevel="1">
      <c r="A52" s="982"/>
      <c r="B52" s="872"/>
      <c r="C52" s="890"/>
      <c r="D52" s="270"/>
      <c r="E52" s="270"/>
      <c r="F52" s="270"/>
      <c r="G52" s="270"/>
      <c r="H52" s="619"/>
      <c r="I52" s="196"/>
      <c r="J52" s="196"/>
      <c r="K52" s="196"/>
      <c r="L52" s="196"/>
    </row>
    <row r="53" spans="1:12" ht="15.75" outlineLevel="1" thickBot="1">
      <c r="A53" s="983"/>
      <c r="B53" s="985"/>
      <c r="C53" s="910"/>
      <c r="D53" s="271"/>
      <c r="E53" s="271"/>
      <c r="F53" s="271"/>
      <c r="G53" s="271"/>
      <c r="H53" s="671"/>
      <c r="I53" s="196"/>
      <c r="J53" s="196"/>
      <c r="K53" s="196"/>
      <c r="L53" s="195"/>
    </row>
    <row r="54" spans="1:12" ht="15" customHeight="1" outlineLevel="1">
      <c r="A54" s="981" t="s">
        <v>466</v>
      </c>
      <c r="B54" s="984"/>
      <c r="C54" s="893"/>
      <c r="D54" s="268"/>
      <c r="E54" s="268"/>
      <c r="F54" s="268"/>
      <c r="G54" s="268"/>
      <c r="H54" s="618" t="s">
        <v>370</v>
      </c>
      <c r="I54" s="196"/>
      <c r="J54" s="196"/>
      <c r="K54" s="196"/>
      <c r="L54" s="196"/>
    </row>
    <row r="55" spans="1:12" outlineLevel="1">
      <c r="A55" s="982"/>
      <c r="B55" s="872"/>
      <c r="C55" s="890"/>
      <c r="D55" s="270"/>
      <c r="E55" s="270"/>
      <c r="F55" s="270"/>
      <c r="G55" s="270"/>
      <c r="H55" s="619"/>
      <c r="I55" s="196"/>
      <c r="J55" s="196"/>
      <c r="K55" s="196"/>
      <c r="L55" s="196"/>
    </row>
    <row r="56" spans="1:12" outlineLevel="1">
      <c r="A56" s="982"/>
      <c r="B56" s="872"/>
      <c r="C56" s="890"/>
      <c r="D56" s="270"/>
      <c r="E56" s="270"/>
      <c r="F56" s="270"/>
      <c r="G56" s="270"/>
      <c r="H56" s="619"/>
      <c r="I56" s="196"/>
      <c r="J56" s="196"/>
      <c r="K56" s="196"/>
      <c r="L56" s="196"/>
    </row>
    <row r="57" spans="1:12" outlineLevel="1">
      <c r="A57" s="982"/>
      <c r="B57" s="872"/>
      <c r="C57" s="890"/>
      <c r="D57" s="270"/>
      <c r="E57" s="270"/>
      <c r="F57" s="270"/>
      <c r="G57" s="270"/>
      <c r="H57" s="619"/>
      <c r="I57" s="196"/>
      <c r="J57" s="196"/>
      <c r="K57" s="196"/>
      <c r="L57" s="196"/>
    </row>
    <row r="58" spans="1:12" outlineLevel="1">
      <c r="A58" s="982"/>
      <c r="B58" s="872"/>
      <c r="C58" s="890"/>
      <c r="D58" s="270"/>
      <c r="E58" s="270"/>
      <c r="F58" s="270"/>
      <c r="G58" s="270"/>
      <c r="H58" s="619"/>
      <c r="I58" s="196"/>
      <c r="J58" s="196"/>
      <c r="K58" s="196"/>
      <c r="L58" s="196"/>
    </row>
    <row r="59" spans="1:12" ht="15.75" outlineLevel="1" thickBot="1">
      <c r="A59" s="983"/>
      <c r="B59" s="985"/>
      <c r="C59" s="910"/>
      <c r="D59" s="271"/>
      <c r="E59" s="271"/>
      <c r="F59" s="271"/>
      <c r="G59" s="271"/>
      <c r="H59" s="671"/>
      <c r="I59" s="196"/>
      <c r="J59" s="196"/>
      <c r="K59" s="196"/>
      <c r="L59" s="196"/>
    </row>
    <row r="60" spans="1:12" ht="15" customHeight="1" outlineLevel="1">
      <c r="A60" s="981" t="s">
        <v>466</v>
      </c>
      <c r="B60" s="984"/>
      <c r="C60" s="893"/>
      <c r="D60" s="268"/>
      <c r="E60" s="268"/>
      <c r="F60" s="268"/>
      <c r="G60" s="268"/>
      <c r="H60" s="618" t="s">
        <v>370</v>
      </c>
      <c r="I60" s="196"/>
      <c r="J60" s="196"/>
      <c r="K60" s="196"/>
      <c r="L60" s="196"/>
    </row>
    <row r="61" spans="1:12" outlineLevel="1">
      <c r="A61" s="982"/>
      <c r="B61" s="872"/>
      <c r="C61" s="890"/>
      <c r="D61" s="270"/>
      <c r="E61" s="270"/>
      <c r="F61" s="270"/>
      <c r="G61" s="270"/>
      <c r="H61" s="619"/>
      <c r="I61" s="1"/>
      <c r="J61" s="1"/>
      <c r="K61" s="1"/>
      <c r="L61" s="1"/>
    </row>
    <row r="62" spans="1:12" outlineLevel="1">
      <c r="A62" s="982"/>
      <c r="B62" s="872"/>
      <c r="C62" s="890"/>
      <c r="D62" s="270"/>
      <c r="E62" s="270"/>
      <c r="F62" s="270"/>
      <c r="G62" s="270"/>
      <c r="H62" s="619"/>
      <c r="I62" s="200"/>
      <c r="J62" s="200"/>
      <c r="K62" s="200"/>
      <c r="L62" s="1"/>
    </row>
    <row r="63" spans="1:12" outlineLevel="1">
      <c r="A63" s="982"/>
      <c r="B63" s="872"/>
      <c r="C63" s="890"/>
      <c r="D63" s="270"/>
      <c r="E63" s="270"/>
      <c r="F63" s="270"/>
      <c r="G63" s="270"/>
      <c r="H63" s="619"/>
      <c r="I63" s="131"/>
      <c r="J63" s="131"/>
      <c r="K63" s="131"/>
      <c r="L63" s="1"/>
    </row>
    <row r="64" spans="1:12" outlineLevel="1">
      <c r="A64" s="982"/>
      <c r="B64" s="872"/>
      <c r="C64" s="890"/>
      <c r="D64" s="270"/>
      <c r="E64" s="270"/>
      <c r="F64" s="270"/>
      <c r="G64" s="270"/>
      <c r="H64" s="619"/>
      <c r="I64" s="199"/>
      <c r="J64" s="199"/>
      <c r="K64" s="199"/>
      <c r="L64" s="1"/>
    </row>
    <row r="65" spans="1:12" ht="15.75" outlineLevel="1" thickBot="1">
      <c r="A65" s="983"/>
      <c r="B65" s="985"/>
      <c r="C65" s="910"/>
      <c r="D65" s="271"/>
      <c r="E65" s="271"/>
      <c r="F65" s="271"/>
      <c r="G65" s="271"/>
      <c r="H65" s="671"/>
      <c r="I65" s="197"/>
      <c r="J65" s="197"/>
      <c r="K65" s="197"/>
      <c r="L65" s="1"/>
    </row>
    <row r="66" spans="1:12" ht="15" customHeight="1" outlineLevel="1">
      <c r="A66" s="981" t="s">
        <v>466</v>
      </c>
      <c r="B66" s="984"/>
      <c r="C66" s="893"/>
      <c r="D66" s="268"/>
      <c r="E66" s="268"/>
      <c r="F66" s="268"/>
      <c r="G66" s="268"/>
      <c r="H66" s="618" t="s">
        <v>370</v>
      </c>
      <c r="I66" s="196"/>
      <c r="J66" s="196"/>
      <c r="K66" s="196"/>
      <c r="L66" s="1"/>
    </row>
    <row r="67" spans="1:12" outlineLevel="1">
      <c r="A67" s="982"/>
      <c r="B67" s="872"/>
      <c r="C67" s="890"/>
      <c r="D67" s="270"/>
      <c r="E67" s="270"/>
      <c r="F67" s="270"/>
      <c r="G67" s="270"/>
      <c r="H67" s="619"/>
      <c r="I67" s="196"/>
      <c r="J67" s="196"/>
      <c r="K67" s="196"/>
      <c r="L67" s="1"/>
    </row>
    <row r="68" spans="1:12" outlineLevel="1">
      <c r="A68" s="982"/>
      <c r="B68" s="872"/>
      <c r="C68" s="890"/>
      <c r="D68" s="270"/>
      <c r="E68" s="270"/>
      <c r="F68" s="270"/>
      <c r="G68" s="270"/>
      <c r="H68" s="619"/>
      <c r="I68" s="196"/>
      <c r="J68" s="196"/>
      <c r="K68" s="196"/>
      <c r="L68" s="1"/>
    </row>
    <row r="69" spans="1:12" outlineLevel="1">
      <c r="A69" s="982"/>
      <c r="B69" s="872"/>
      <c r="C69" s="890"/>
      <c r="D69" s="270"/>
      <c r="E69" s="270"/>
      <c r="F69" s="270"/>
      <c r="G69" s="270"/>
      <c r="H69" s="619"/>
      <c r="I69" s="196"/>
      <c r="J69" s="196"/>
      <c r="K69" s="196"/>
      <c r="L69" s="1"/>
    </row>
    <row r="70" spans="1:12" outlineLevel="1">
      <c r="A70" s="982"/>
      <c r="B70" s="872"/>
      <c r="C70" s="890"/>
      <c r="D70" s="270"/>
      <c r="E70" s="270"/>
      <c r="F70" s="270"/>
      <c r="G70" s="270"/>
      <c r="H70" s="619"/>
      <c r="I70" s="196"/>
      <c r="J70" s="196"/>
      <c r="K70" s="196"/>
      <c r="L70" s="1"/>
    </row>
    <row r="71" spans="1:12" ht="15.75" outlineLevel="1" thickBot="1">
      <c r="A71" s="983"/>
      <c r="B71" s="985"/>
      <c r="C71" s="910"/>
      <c r="D71" s="271"/>
      <c r="E71" s="271"/>
      <c r="F71" s="271"/>
      <c r="G71" s="271"/>
      <c r="H71" s="671"/>
      <c r="I71" s="196"/>
      <c r="J71" s="196"/>
      <c r="K71" s="196"/>
      <c r="L71" s="1"/>
    </row>
    <row r="72" spans="1:12" collapsed="1">
      <c r="A72" s="203"/>
      <c r="B72" s="980"/>
      <c r="C72" s="980"/>
      <c r="D72" s="155"/>
      <c r="E72" s="202"/>
      <c r="F72" s="1"/>
      <c r="G72" s="198"/>
      <c r="H72" s="197"/>
      <c r="I72" s="196"/>
      <c r="J72" s="196"/>
      <c r="K72" s="196"/>
      <c r="L72" s="1"/>
    </row>
    <row r="73" spans="1:12">
      <c r="A73" s="154"/>
      <c r="B73" s="980"/>
      <c r="C73" s="980"/>
      <c r="D73" s="155"/>
      <c r="E73" s="152"/>
      <c r="F73" s="1"/>
      <c r="G73" s="198"/>
      <c r="H73" s="197"/>
      <c r="I73" s="196"/>
      <c r="J73" s="196"/>
      <c r="K73" s="196"/>
      <c r="L73" s="1"/>
    </row>
    <row r="74" spans="1:12">
      <c r="A74" s="154"/>
      <c r="B74" s="980"/>
      <c r="C74" s="980"/>
      <c r="D74" s="155"/>
      <c r="E74" s="152"/>
      <c r="F74" s="1"/>
      <c r="G74" s="198"/>
      <c r="H74" s="197"/>
      <c r="I74" s="196"/>
      <c r="J74" s="196"/>
      <c r="K74" s="196"/>
      <c r="L74" s="1"/>
    </row>
    <row r="75" spans="1:12">
      <c r="A75" s="154"/>
      <c r="B75" s="980"/>
      <c r="C75" s="980"/>
      <c r="D75" s="155"/>
      <c r="E75" s="152"/>
      <c r="F75" s="1"/>
      <c r="G75" s="198"/>
      <c r="H75" s="197"/>
      <c r="I75" s="196"/>
      <c r="J75" s="196"/>
      <c r="K75" s="196"/>
      <c r="L75" s="1"/>
    </row>
    <row r="76" spans="1:12">
      <c r="A76" s="154"/>
      <c r="B76" s="980"/>
      <c r="C76" s="980"/>
      <c r="D76" s="155"/>
      <c r="E76" s="152"/>
      <c r="F76" s="1"/>
      <c r="G76" s="1"/>
      <c r="H76" s="1"/>
      <c r="I76" s="1"/>
      <c r="J76" s="1"/>
      <c r="K76" s="1"/>
      <c r="L76" s="1"/>
    </row>
    <row r="77" spans="1:12">
      <c r="A77" s="154"/>
      <c r="B77" s="980"/>
      <c r="C77" s="980"/>
      <c r="D77" s="155"/>
      <c r="E77" s="152"/>
      <c r="F77" s="1"/>
      <c r="G77" s="201"/>
      <c r="H77" s="200"/>
      <c r="I77" s="200"/>
      <c r="J77" s="200"/>
      <c r="K77" s="200"/>
      <c r="L77" s="200"/>
    </row>
    <row r="78" spans="1:12">
      <c r="A78" s="154"/>
      <c r="B78" s="980"/>
      <c r="C78" s="980"/>
      <c r="D78" s="155"/>
      <c r="E78" s="152"/>
      <c r="F78" s="1"/>
      <c r="G78" s="131"/>
      <c r="H78" s="131"/>
      <c r="I78" s="131"/>
      <c r="J78" s="131"/>
      <c r="K78" s="131"/>
      <c r="L78" s="131"/>
    </row>
    <row r="79" spans="1:12">
      <c r="A79" s="154"/>
      <c r="B79" s="980"/>
      <c r="C79" s="980"/>
      <c r="D79" s="155"/>
      <c r="E79" s="152"/>
      <c r="F79" s="1"/>
      <c r="G79" s="199"/>
      <c r="H79" s="197"/>
      <c r="I79" s="199"/>
      <c r="J79" s="199"/>
      <c r="K79" s="199"/>
      <c r="L79" s="199"/>
    </row>
    <row r="80" spans="1:12">
      <c r="A80" s="154"/>
      <c r="B80" s="980"/>
      <c r="C80" s="980"/>
      <c r="D80" s="155"/>
      <c r="E80" s="152"/>
      <c r="F80" s="1"/>
      <c r="G80" s="196"/>
      <c r="H80" s="196"/>
      <c r="I80" s="197"/>
      <c r="J80" s="197"/>
      <c r="K80" s="197"/>
      <c r="L80" s="197"/>
    </row>
    <row r="81" spans="1:12">
      <c r="A81" s="154"/>
      <c r="B81" s="980"/>
      <c r="C81" s="980"/>
      <c r="D81" s="155"/>
      <c r="E81" s="152"/>
      <c r="F81" s="1"/>
      <c r="G81" s="198"/>
      <c r="H81" s="197"/>
      <c r="I81" s="196"/>
      <c r="J81" s="196"/>
      <c r="K81" s="196"/>
      <c r="L81" s="196"/>
    </row>
    <row r="82" spans="1:12">
      <c r="A82" s="154"/>
      <c r="B82" s="980"/>
      <c r="C82" s="980"/>
      <c r="D82" s="155"/>
      <c r="E82" s="152"/>
      <c r="F82" s="1"/>
      <c r="G82" s="198"/>
      <c r="H82" s="197"/>
      <c r="I82" s="196"/>
      <c r="J82" s="196"/>
      <c r="K82" s="196"/>
      <c r="L82" s="196"/>
    </row>
    <row r="83" spans="1:12">
      <c r="A83" s="154"/>
      <c r="B83" s="980"/>
      <c r="C83" s="980"/>
      <c r="D83" s="155"/>
      <c r="E83" s="152"/>
      <c r="F83" s="1"/>
      <c r="G83" s="198"/>
      <c r="H83" s="197"/>
      <c r="I83" s="196"/>
      <c r="J83" s="196"/>
      <c r="K83" s="196"/>
      <c r="L83" s="196"/>
    </row>
    <row r="84" spans="1:12">
      <c r="A84" s="154"/>
      <c r="B84" s="980"/>
      <c r="C84" s="980"/>
      <c r="D84" s="155"/>
      <c r="E84" s="152"/>
      <c r="F84" s="1"/>
      <c r="G84" s="198"/>
      <c r="H84" s="197"/>
      <c r="I84" s="196"/>
      <c r="J84" s="196"/>
      <c r="K84" s="196"/>
      <c r="L84" s="196"/>
    </row>
    <row r="85" spans="1:12">
      <c r="A85" s="154"/>
      <c r="B85" s="980"/>
      <c r="C85" s="980"/>
      <c r="D85" s="155"/>
      <c r="E85" s="152"/>
      <c r="F85" s="1"/>
      <c r="G85" s="198"/>
      <c r="H85" s="197"/>
      <c r="I85" s="196"/>
      <c r="J85" s="196"/>
      <c r="K85" s="196"/>
      <c r="L85" s="195"/>
    </row>
    <row r="86" spans="1:12">
      <c r="A86" s="154"/>
      <c r="B86" s="980"/>
      <c r="C86" s="980"/>
      <c r="D86" s="155"/>
      <c r="E86" s="152"/>
      <c r="F86" s="1"/>
      <c r="G86" s="198"/>
      <c r="H86" s="197"/>
      <c r="I86" s="196"/>
      <c r="J86" s="196"/>
      <c r="K86" s="196"/>
      <c r="L86" s="196"/>
    </row>
    <row r="87" spans="1:12">
      <c r="A87" s="154"/>
      <c r="B87" s="980"/>
      <c r="C87" s="980"/>
      <c r="D87" s="155"/>
      <c r="E87" s="152"/>
      <c r="F87" s="1"/>
      <c r="G87" s="198"/>
      <c r="H87" s="197"/>
      <c r="I87" s="196"/>
      <c r="J87" s="196"/>
      <c r="K87" s="196"/>
      <c r="L87" s="195"/>
    </row>
    <row r="88" spans="1:12">
      <c r="A88" s="154"/>
      <c r="B88" s="980"/>
      <c r="C88" s="980"/>
      <c r="D88" s="155"/>
      <c r="E88" s="152"/>
      <c r="F88" s="1"/>
      <c r="G88" s="198"/>
      <c r="H88" s="197"/>
      <c r="I88" s="196"/>
      <c r="J88" s="196"/>
      <c r="K88" s="196"/>
      <c r="L88" s="196"/>
    </row>
    <row r="89" spans="1:12">
      <c r="A89" s="154"/>
      <c r="B89" s="980"/>
      <c r="C89" s="980"/>
      <c r="D89" s="155"/>
      <c r="E89" s="152"/>
      <c r="F89" s="1"/>
      <c r="G89" s="198"/>
      <c r="H89" s="197"/>
      <c r="I89" s="196"/>
      <c r="J89" s="196"/>
      <c r="K89" s="196"/>
      <c r="L89" s="196"/>
    </row>
    <row r="90" spans="1:12">
      <c r="A90" s="154"/>
      <c r="B90" s="980"/>
      <c r="C90" s="980"/>
      <c r="D90" s="155"/>
      <c r="E90" s="152"/>
      <c r="F90" s="1"/>
      <c r="G90" s="198"/>
      <c r="H90" s="197"/>
      <c r="I90" s="196"/>
      <c r="J90" s="196"/>
      <c r="K90" s="196"/>
      <c r="L90" s="195"/>
    </row>
    <row r="91" spans="1:12">
      <c r="A91" s="154"/>
      <c r="B91" s="980"/>
      <c r="C91" s="980"/>
      <c r="D91" s="155"/>
      <c r="E91" s="152"/>
      <c r="F91" s="1"/>
      <c r="G91" s="198"/>
      <c r="H91" s="197"/>
      <c r="I91" s="196"/>
      <c r="J91" s="196"/>
      <c r="K91" s="196"/>
      <c r="L91" s="196"/>
    </row>
    <row r="92" spans="1:12">
      <c r="A92" s="154"/>
      <c r="B92" s="980"/>
      <c r="C92" s="980"/>
      <c r="D92" s="155"/>
      <c r="E92" s="152"/>
      <c r="F92" s="1"/>
      <c r="G92" s="198"/>
      <c r="H92" s="197"/>
      <c r="I92" s="196"/>
      <c r="J92" s="196"/>
      <c r="K92" s="196"/>
      <c r="L92" s="195"/>
    </row>
    <row r="93" spans="1:12">
      <c r="A93" s="154"/>
      <c r="B93" s="980"/>
      <c r="C93" s="980"/>
      <c r="D93" s="155"/>
      <c r="E93" s="152"/>
      <c r="F93" s="1"/>
      <c r="G93" s="198"/>
      <c r="H93" s="197"/>
      <c r="I93" s="196"/>
      <c r="J93" s="196"/>
      <c r="K93" s="196"/>
      <c r="L93" s="196"/>
    </row>
    <row r="94" spans="1:12">
      <c r="A94" s="154"/>
      <c r="B94" s="980"/>
      <c r="C94" s="980"/>
      <c r="D94" s="155"/>
      <c r="E94" s="152"/>
      <c r="F94" s="1"/>
      <c r="G94" s="198"/>
      <c r="H94" s="197"/>
      <c r="I94" s="196"/>
      <c r="J94" s="196"/>
      <c r="K94" s="196"/>
      <c r="L94" s="196"/>
    </row>
    <row r="95" spans="1:12">
      <c r="A95" s="154"/>
      <c r="B95" s="980"/>
      <c r="C95" s="980"/>
      <c r="D95" s="155"/>
      <c r="E95" s="152"/>
      <c r="F95" s="1"/>
      <c r="G95" s="198"/>
      <c r="H95" s="197"/>
      <c r="I95" s="196"/>
      <c r="J95" s="196"/>
      <c r="K95" s="196"/>
      <c r="L95" s="195"/>
    </row>
    <row r="96" spans="1:12">
      <c r="A96" s="154"/>
      <c r="B96" s="980"/>
      <c r="C96" s="980"/>
      <c r="D96" s="155"/>
      <c r="E96" s="152"/>
      <c r="F96" s="1"/>
      <c r="G96" s="198"/>
      <c r="H96" s="197"/>
      <c r="I96" s="196"/>
      <c r="J96" s="196"/>
      <c r="K96" s="196"/>
      <c r="L96" s="196"/>
    </row>
    <row r="97" spans="1:12">
      <c r="A97" s="154"/>
      <c r="B97" s="980"/>
      <c r="C97" s="980"/>
      <c r="D97" s="155"/>
      <c r="E97" s="152"/>
      <c r="F97" s="1"/>
      <c r="G97" s="198"/>
      <c r="H97" s="197"/>
      <c r="I97" s="196"/>
      <c r="J97" s="196"/>
      <c r="K97" s="196"/>
      <c r="L97" s="195"/>
    </row>
    <row r="98" spans="1:12">
      <c r="A98" s="154"/>
      <c r="B98" s="980"/>
      <c r="C98" s="980"/>
      <c r="D98" s="155"/>
      <c r="E98" s="152"/>
      <c r="F98" s="1"/>
      <c r="G98" s="198"/>
      <c r="H98" s="197"/>
      <c r="I98" s="196"/>
      <c r="J98" s="196"/>
      <c r="K98" s="196"/>
      <c r="L98" s="196"/>
    </row>
    <row r="99" spans="1:12">
      <c r="A99" s="154"/>
      <c r="B99" s="980"/>
      <c r="C99" s="980"/>
      <c r="D99" s="155"/>
      <c r="E99" s="152"/>
      <c r="F99" s="1"/>
      <c r="G99" s="198"/>
      <c r="H99" s="197"/>
      <c r="I99" s="196"/>
      <c r="J99" s="196"/>
      <c r="K99" s="196"/>
      <c r="L99" s="196"/>
    </row>
    <row r="100" spans="1:12">
      <c r="A100" s="154"/>
      <c r="B100" s="980"/>
      <c r="C100" s="980"/>
      <c r="D100" s="155"/>
      <c r="E100" s="152"/>
      <c r="F100" s="1"/>
      <c r="G100" s="198"/>
      <c r="H100" s="197"/>
      <c r="I100" s="196"/>
      <c r="J100" s="196"/>
      <c r="K100" s="196"/>
      <c r="L100" s="196"/>
    </row>
    <row r="101" spans="1:12">
      <c r="A101" s="154"/>
      <c r="B101" s="980"/>
      <c r="C101" s="980"/>
      <c r="D101" s="155"/>
      <c r="E101" s="152"/>
      <c r="F101" s="1"/>
      <c r="G101" s="198"/>
      <c r="H101" s="197"/>
      <c r="I101" s="196"/>
      <c r="J101" s="196"/>
      <c r="K101" s="196"/>
      <c r="L101" s="196"/>
    </row>
    <row r="102" spans="1:12">
      <c r="A102" s="154"/>
      <c r="B102" s="980"/>
      <c r="C102" s="980"/>
      <c r="D102" s="155"/>
      <c r="E102" s="152"/>
      <c r="F102" s="1"/>
      <c r="G102" s="198"/>
      <c r="H102" s="197"/>
      <c r="I102" s="196"/>
      <c r="J102" s="196"/>
      <c r="K102" s="196"/>
      <c r="L102" s="196"/>
    </row>
    <row r="103" spans="1:12">
      <c r="A103" s="154"/>
      <c r="B103" s="980"/>
      <c r="C103" s="980"/>
      <c r="D103" s="155"/>
      <c r="E103" s="152"/>
      <c r="F103" s="1"/>
      <c r="G103" s="198"/>
      <c r="H103" s="197"/>
      <c r="I103" s="196"/>
      <c r="J103" s="196"/>
      <c r="K103" s="196"/>
      <c r="L103" s="196"/>
    </row>
    <row r="104" spans="1:12">
      <c r="A104" s="154"/>
      <c r="B104" s="980"/>
      <c r="C104" s="980"/>
      <c r="D104" s="155"/>
      <c r="E104" s="152"/>
      <c r="F104" s="1"/>
      <c r="G104" s="198"/>
      <c r="H104" s="197"/>
      <c r="I104" s="196"/>
      <c r="J104" s="196"/>
      <c r="K104" s="196"/>
      <c r="L104" s="196"/>
    </row>
    <row r="105" spans="1:12">
      <c r="A105" s="154"/>
      <c r="B105" s="980"/>
      <c r="C105" s="980"/>
      <c r="D105" s="155"/>
      <c r="E105" s="152"/>
      <c r="F105" s="1"/>
      <c r="G105" s="198"/>
      <c r="H105" s="197"/>
      <c r="I105" s="196"/>
      <c r="J105" s="196"/>
      <c r="K105" s="196"/>
      <c r="L105" s="196"/>
    </row>
    <row r="106" spans="1:12">
      <c r="A106" s="154"/>
      <c r="B106" s="980"/>
      <c r="C106" s="980"/>
      <c r="D106" s="155"/>
      <c r="E106" s="152"/>
      <c r="F106" s="1"/>
      <c r="G106" s="198"/>
      <c r="H106" s="197"/>
      <c r="I106" s="196"/>
      <c r="J106" s="196"/>
      <c r="K106" s="196"/>
      <c r="L106" s="196"/>
    </row>
    <row r="107" spans="1:12">
      <c r="A107" s="154"/>
      <c r="B107" s="980"/>
      <c r="C107" s="980"/>
      <c r="D107" s="155"/>
      <c r="E107" s="152"/>
      <c r="F107" s="1"/>
      <c r="G107" s="198"/>
      <c r="H107" s="197"/>
      <c r="I107" s="196"/>
      <c r="J107" s="196"/>
      <c r="K107" s="196"/>
      <c r="L107" s="196"/>
    </row>
    <row r="108" spans="1:12">
      <c r="A108" s="154"/>
      <c r="B108" s="980"/>
      <c r="C108" s="980"/>
      <c r="D108" s="155"/>
      <c r="E108" s="152"/>
      <c r="F108" s="1"/>
      <c r="G108" s="198"/>
      <c r="H108" s="197"/>
      <c r="I108" s="196"/>
      <c r="J108" s="196"/>
      <c r="K108" s="196"/>
      <c r="L108" s="195"/>
    </row>
    <row r="109" spans="1:12">
      <c r="A109" s="154"/>
      <c r="B109" s="980"/>
      <c r="C109" s="980"/>
      <c r="D109" s="155"/>
      <c r="E109" s="152"/>
      <c r="F109" s="1"/>
      <c r="G109" s="198"/>
      <c r="H109" s="197"/>
      <c r="I109" s="196"/>
      <c r="J109" s="196"/>
      <c r="K109" s="196"/>
      <c r="L109" s="196"/>
    </row>
    <row r="110" spans="1:12">
      <c r="A110" s="154"/>
      <c r="B110" s="980"/>
      <c r="C110" s="980"/>
      <c r="D110" s="155"/>
      <c r="E110" s="152"/>
      <c r="F110" s="1"/>
      <c r="G110" s="198"/>
      <c r="H110" s="197"/>
      <c r="I110" s="196"/>
      <c r="J110" s="196"/>
      <c r="K110" s="196"/>
      <c r="L110" s="195"/>
    </row>
    <row r="111" spans="1:12">
      <c r="A111" s="154"/>
      <c r="B111" s="980"/>
      <c r="C111" s="980"/>
      <c r="D111" s="155"/>
      <c r="E111" s="152"/>
      <c r="F111" s="1"/>
      <c r="G111" s="198"/>
      <c r="H111" s="197"/>
      <c r="I111" s="196"/>
      <c r="J111" s="196"/>
      <c r="K111" s="196"/>
      <c r="L111" s="196"/>
    </row>
    <row r="112" spans="1:12">
      <c r="A112" s="154"/>
      <c r="B112" s="980"/>
      <c r="C112" s="980"/>
      <c r="D112" s="155"/>
      <c r="E112" s="152"/>
      <c r="F112" s="1"/>
      <c r="G112" s="198"/>
      <c r="H112" s="197"/>
      <c r="I112" s="196"/>
      <c r="J112" s="196"/>
      <c r="K112" s="196"/>
      <c r="L112" s="196"/>
    </row>
    <row r="113" spans="1:12">
      <c r="A113" s="154"/>
      <c r="B113" s="980"/>
      <c r="C113" s="980"/>
      <c r="D113" s="155"/>
      <c r="E113" s="152"/>
      <c r="F113" s="1"/>
      <c r="G113" s="198"/>
      <c r="H113" s="197"/>
      <c r="I113" s="196"/>
      <c r="J113" s="196"/>
      <c r="K113" s="196"/>
      <c r="L113" s="195"/>
    </row>
    <row r="114" spans="1:12">
      <c r="A114" s="154"/>
      <c r="B114" s="980"/>
      <c r="C114" s="980"/>
      <c r="D114" s="155"/>
      <c r="E114" s="152"/>
      <c r="F114" s="1"/>
      <c r="G114" s="198"/>
      <c r="H114" s="197"/>
      <c r="I114" s="196"/>
      <c r="J114" s="196"/>
      <c r="K114" s="196"/>
      <c r="L114" s="196"/>
    </row>
    <row r="115" spans="1:12">
      <c r="A115" s="154"/>
      <c r="B115" s="980"/>
      <c r="C115" s="980"/>
      <c r="D115" s="155"/>
      <c r="E115" s="152"/>
      <c r="F115" s="1"/>
      <c r="G115" s="198"/>
      <c r="H115" s="197"/>
      <c r="I115" s="196"/>
      <c r="J115" s="196"/>
      <c r="K115" s="196"/>
      <c r="L115" s="195"/>
    </row>
    <row r="116" spans="1:12">
      <c r="A116" s="154"/>
      <c r="B116" s="980"/>
      <c r="C116" s="980"/>
      <c r="D116" s="155"/>
      <c r="E116" s="152"/>
      <c r="F116" s="1"/>
      <c r="G116" s="198"/>
      <c r="H116" s="197"/>
      <c r="I116" s="196"/>
      <c r="J116" s="196"/>
      <c r="K116" s="196"/>
      <c r="L116" s="196"/>
    </row>
    <row r="117" spans="1:12">
      <c r="A117" s="154"/>
      <c r="B117" s="980"/>
      <c r="C117" s="980"/>
      <c r="D117" s="155"/>
      <c r="E117" s="152"/>
      <c r="F117" s="1"/>
      <c r="G117" s="198"/>
      <c r="H117" s="197"/>
      <c r="I117" s="196"/>
      <c r="J117" s="196"/>
      <c r="K117" s="196"/>
      <c r="L117" s="196"/>
    </row>
    <row r="118" spans="1:12">
      <c r="A118" s="154"/>
      <c r="B118" s="980"/>
      <c r="C118" s="980"/>
      <c r="D118" s="155"/>
      <c r="E118" s="152"/>
      <c r="F118" s="1"/>
      <c r="G118" s="198"/>
      <c r="H118" s="197"/>
      <c r="I118" s="196"/>
      <c r="J118" s="196"/>
      <c r="K118" s="196"/>
      <c r="L118" s="195"/>
    </row>
    <row r="119" spans="1:12">
      <c r="A119" s="154"/>
      <c r="B119" s="980"/>
      <c r="C119" s="980"/>
      <c r="D119" s="155"/>
      <c r="E119" s="152"/>
      <c r="F119" s="1"/>
      <c r="G119" s="198"/>
      <c r="H119" s="197"/>
      <c r="I119" s="196"/>
      <c r="J119" s="196"/>
      <c r="K119" s="196"/>
      <c r="L119" s="196"/>
    </row>
    <row r="120" spans="1:12">
      <c r="A120" s="154"/>
      <c r="B120" s="980"/>
      <c r="C120" s="980"/>
      <c r="D120" s="155"/>
      <c r="E120" s="152"/>
      <c r="F120" s="1"/>
      <c r="G120" s="198"/>
      <c r="H120" s="197"/>
      <c r="I120" s="196"/>
      <c r="J120" s="196"/>
      <c r="K120" s="196"/>
      <c r="L120" s="195"/>
    </row>
    <row r="121" spans="1:12">
      <c r="A121" s="154"/>
      <c r="B121" s="980"/>
      <c r="C121" s="980"/>
      <c r="D121" s="155"/>
      <c r="E121" s="152"/>
      <c r="F121" s="1"/>
      <c r="G121" s="198"/>
      <c r="H121" s="197"/>
      <c r="I121" s="196"/>
      <c r="J121" s="196"/>
      <c r="K121" s="196"/>
      <c r="L121" s="196"/>
    </row>
    <row r="122" spans="1:12">
      <c r="A122" s="154"/>
      <c r="B122" s="980"/>
      <c r="C122" s="980"/>
      <c r="D122" s="155"/>
      <c r="E122" s="152"/>
      <c r="F122" s="1"/>
      <c r="G122" s="198"/>
      <c r="H122" s="197"/>
      <c r="I122" s="196"/>
      <c r="J122" s="196"/>
      <c r="K122" s="196"/>
      <c r="L122" s="196"/>
    </row>
    <row r="123" spans="1:12">
      <c r="A123" s="154"/>
      <c r="B123" s="980"/>
      <c r="C123" s="980"/>
      <c r="D123" s="155"/>
      <c r="E123" s="152"/>
      <c r="F123" s="1"/>
      <c r="G123" s="198"/>
      <c r="H123" s="197"/>
      <c r="I123" s="196"/>
      <c r="J123" s="196"/>
      <c r="K123" s="196"/>
      <c r="L123" s="196"/>
    </row>
    <row r="124" spans="1:12">
      <c r="A124" s="154"/>
      <c r="B124" s="980"/>
      <c r="C124" s="980"/>
      <c r="D124" s="155"/>
      <c r="E124" s="152"/>
      <c r="F124" s="1"/>
      <c r="G124" s="198"/>
      <c r="H124" s="197"/>
      <c r="I124" s="196"/>
      <c r="J124" s="196"/>
      <c r="K124" s="196"/>
      <c r="L124" s="196"/>
    </row>
    <row r="125" spans="1:12">
      <c r="A125" s="154"/>
      <c r="B125" s="980"/>
      <c r="C125" s="980"/>
      <c r="D125" s="155"/>
      <c r="E125" s="152"/>
      <c r="F125" s="1"/>
      <c r="G125" s="198"/>
      <c r="H125" s="197"/>
      <c r="I125" s="196"/>
      <c r="J125" s="196"/>
      <c r="K125" s="196"/>
      <c r="L125" s="196"/>
    </row>
    <row r="126" spans="1:12">
      <c r="A126" s="154"/>
      <c r="B126" s="980"/>
      <c r="C126" s="980"/>
      <c r="D126" s="155"/>
      <c r="E126" s="152"/>
      <c r="F126" s="1"/>
      <c r="G126" s="198"/>
      <c r="H126" s="197"/>
      <c r="I126" s="196"/>
      <c r="J126" s="196"/>
      <c r="K126" s="196"/>
      <c r="L126" s="196"/>
    </row>
    <row r="127" spans="1:12">
      <c r="A127" s="154"/>
      <c r="B127" s="980"/>
      <c r="C127" s="980"/>
      <c r="D127" s="155"/>
      <c r="E127" s="152"/>
      <c r="F127" s="1"/>
      <c r="G127" s="198"/>
      <c r="H127" s="197"/>
      <c r="I127" s="196"/>
      <c r="J127" s="196"/>
      <c r="K127" s="196"/>
      <c r="L127" s="196"/>
    </row>
    <row r="128" spans="1:12">
      <c r="A128" s="154"/>
      <c r="B128" s="980"/>
      <c r="C128" s="980"/>
      <c r="D128" s="155"/>
      <c r="E128" s="152"/>
      <c r="F128" s="1"/>
      <c r="G128" s="198"/>
      <c r="H128" s="197"/>
      <c r="I128" s="196"/>
      <c r="J128" s="196"/>
      <c r="K128" s="196"/>
      <c r="L128" s="196"/>
    </row>
    <row r="129" spans="1:12">
      <c r="A129" s="154"/>
      <c r="B129" s="980"/>
      <c r="C129" s="980"/>
      <c r="D129" s="155"/>
      <c r="E129" s="152"/>
      <c r="F129" s="1"/>
      <c r="G129" s="198"/>
      <c r="H129" s="197"/>
      <c r="I129" s="196"/>
      <c r="J129" s="196"/>
      <c r="K129" s="196"/>
      <c r="L129" s="196"/>
    </row>
    <row r="130" spans="1:12">
      <c r="A130" s="154"/>
      <c r="B130" s="980"/>
      <c r="C130" s="980"/>
      <c r="D130" s="155"/>
      <c r="E130" s="152"/>
      <c r="F130" s="1"/>
      <c r="G130" s="198"/>
      <c r="H130" s="197"/>
      <c r="I130" s="196"/>
      <c r="J130" s="196"/>
      <c r="K130" s="196"/>
      <c r="L130" s="196"/>
    </row>
    <row r="131" spans="1:12">
      <c r="A131" s="154"/>
      <c r="B131" s="980"/>
      <c r="C131" s="980"/>
      <c r="D131" s="155"/>
      <c r="E131" s="152"/>
      <c r="F131" s="1"/>
      <c r="G131" s="198"/>
      <c r="H131" s="197"/>
      <c r="I131" s="196"/>
      <c r="J131" s="196"/>
      <c r="K131" s="196"/>
      <c r="L131" s="195"/>
    </row>
    <row r="132" spans="1:12">
      <c r="A132" s="154"/>
      <c r="B132" s="980"/>
      <c r="C132" s="980"/>
      <c r="D132" s="155"/>
      <c r="E132" s="152"/>
      <c r="F132" s="1"/>
      <c r="G132" s="198"/>
      <c r="H132" s="197"/>
      <c r="I132" s="196"/>
      <c r="J132" s="196"/>
      <c r="K132" s="196"/>
      <c r="L132" s="195"/>
    </row>
    <row r="133" spans="1:12">
      <c r="A133" s="154"/>
      <c r="B133" s="980"/>
      <c r="C133" s="980"/>
      <c r="D133" s="155"/>
      <c r="E133" s="152"/>
      <c r="F133" s="1"/>
      <c r="G133" s="198"/>
      <c r="H133" s="197"/>
      <c r="I133" s="196"/>
      <c r="J133" s="196"/>
      <c r="K133" s="196"/>
      <c r="L133" s="195"/>
    </row>
    <row r="134" spans="1:12">
      <c r="A134" s="154"/>
      <c r="B134" s="980"/>
      <c r="C134" s="980"/>
      <c r="D134" s="155"/>
      <c r="E134" s="152"/>
      <c r="F134" s="1"/>
      <c r="G134" s="198"/>
      <c r="H134" s="197"/>
      <c r="I134" s="196"/>
      <c r="J134" s="196"/>
      <c r="K134" s="196"/>
      <c r="L134" s="195"/>
    </row>
    <row r="135" spans="1:12">
      <c r="A135" s="154"/>
      <c r="B135" s="980"/>
      <c r="C135" s="980"/>
      <c r="D135" s="155"/>
      <c r="E135" s="152"/>
      <c r="F135" s="1"/>
      <c r="G135" s="1"/>
      <c r="H135" s="1"/>
      <c r="I135" s="1"/>
      <c r="J135" s="1"/>
      <c r="K135" s="1"/>
      <c r="L135" s="1"/>
    </row>
    <row r="136" spans="1:12">
      <c r="A136" s="154"/>
      <c r="B136" s="980"/>
      <c r="C136" s="980"/>
      <c r="D136" s="155"/>
      <c r="E136" s="152"/>
      <c r="F136" s="1"/>
      <c r="G136" s="1"/>
      <c r="H136" s="1"/>
      <c r="I136" s="1"/>
      <c r="J136" s="1"/>
      <c r="K136" s="1"/>
      <c r="L136" s="1"/>
    </row>
    <row r="137" spans="1:12">
      <c r="A137" s="154"/>
      <c r="B137" s="980"/>
      <c r="C137" s="980"/>
      <c r="D137" s="155"/>
      <c r="E137" s="152"/>
      <c r="F137" s="1"/>
      <c r="G137" s="1"/>
      <c r="H137" s="1"/>
      <c r="I137" s="1"/>
      <c r="J137" s="1"/>
      <c r="K137" s="1"/>
      <c r="L137" s="1"/>
    </row>
    <row r="138" spans="1:12">
      <c r="A138" s="154"/>
      <c r="B138" s="980"/>
      <c r="C138" s="980"/>
      <c r="D138" s="155"/>
      <c r="E138" s="152"/>
      <c r="F138" s="1"/>
      <c r="G138" s="1"/>
      <c r="H138" s="1"/>
      <c r="I138" s="1"/>
      <c r="J138" s="1"/>
      <c r="K138" s="1"/>
      <c r="L138" s="1"/>
    </row>
    <row r="139" spans="1:12">
      <c r="A139" s="154"/>
      <c r="B139" s="980"/>
      <c r="C139" s="980"/>
      <c r="D139" s="155"/>
      <c r="E139" s="152"/>
      <c r="F139" s="1"/>
      <c r="G139" s="1"/>
      <c r="H139" s="1"/>
      <c r="I139" s="1"/>
      <c r="J139" s="1"/>
      <c r="K139" s="1"/>
      <c r="L139" s="1"/>
    </row>
    <row r="140" spans="1:12">
      <c r="A140" s="154"/>
      <c r="B140" s="980"/>
      <c r="C140" s="980"/>
      <c r="D140" s="155"/>
      <c r="E140" s="152"/>
      <c r="F140" s="1"/>
      <c r="G140" s="1"/>
      <c r="H140" s="1"/>
      <c r="I140" s="1"/>
      <c r="J140" s="1"/>
      <c r="K140" s="1"/>
      <c r="L140" s="1"/>
    </row>
    <row r="141" spans="1:12">
      <c r="A141" s="154"/>
      <c r="B141" s="980"/>
      <c r="C141" s="980"/>
      <c r="D141" s="155"/>
      <c r="E141" s="152"/>
      <c r="F141" s="1"/>
      <c r="G141" s="1"/>
      <c r="H141" s="1"/>
      <c r="I141" s="1"/>
      <c r="J141" s="1"/>
      <c r="K141" s="1"/>
      <c r="L141" s="1"/>
    </row>
    <row r="142" spans="1:12">
      <c r="A142" s="154"/>
      <c r="B142" s="980"/>
      <c r="C142" s="980"/>
      <c r="D142" s="155"/>
      <c r="E142" s="152"/>
      <c r="F142" s="1"/>
      <c r="G142" s="1"/>
      <c r="H142" s="1"/>
      <c r="I142" s="1"/>
      <c r="J142" s="1"/>
      <c r="K142" s="1"/>
      <c r="L142" s="1"/>
    </row>
    <row r="143" spans="1:12">
      <c r="A143" s="154"/>
      <c r="B143" s="980"/>
      <c r="C143" s="980"/>
      <c r="D143" s="155"/>
      <c r="E143" s="152"/>
      <c r="F143" s="1"/>
      <c r="G143" s="1"/>
      <c r="H143" s="1"/>
      <c r="I143" s="1"/>
      <c r="J143" s="1"/>
      <c r="K143" s="1"/>
      <c r="L143" s="1"/>
    </row>
    <row r="144" spans="1:12">
      <c r="A144" s="154"/>
      <c r="B144" s="980"/>
      <c r="C144" s="980"/>
      <c r="D144" s="155"/>
      <c r="E144" s="152"/>
      <c r="F144" s="1"/>
      <c r="G144" s="1"/>
      <c r="H144" s="1"/>
      <c r="I144" s="1"/>
      <c r="J144" s="1"/>
      <c r="K144" s="1"/>
      <c r="L144" s="1"/>
    </row>
    <row r="145" spans="1:12">
      <c r="A145" s="154"/>
      <c r="B145" s="980"/>
      <c r="C145" s="980"/>
      <c r="D145" s="155"/>
      <c r="E145" s="152"/>
      <c r="F145" s="1"/>
      <c r="G145" s="1"/>
      <c r="H145" s="1"/>
      <c r="I145" s="1"/>
      <c r="J145" s="1"/>
      <c r="K145" s="1"/>
      <c r="L145" s="1"/>
    </row>
    <row r="146" spans="1:12">
      <c r="A146" s="154"/>
      <c r="B146" s="980"/>
      <c r="C146" s="980"/>
      <c r="D146" s="155"/>
      <c r="E146" s="152"/>
      <c r="F146" s="1"/>
      <c r="G146" s="1"/>
      <c r="H146" s="1"/>
      <c r="I146" s="1"/>
      <c r="J146" s="1"/>
      <c r="K146" s="1"/>
      <c r="L146" s="1"/>
    </row>
    <row r="147" spans="1:12">
      <c r="A147" s="154"/>
      <c r="B147" s="980"/>
      <c r="C147" s="980"/>
      <c r="D147" s="155"/>
      <c r="E147" s="152"/>
      <c r="F147" s="1"/>
      <c r="G147" s="1"/>
      <c r="H147" s="1"/>
      <c r="I147" s="1"/>
      <c r="J147" s="1"/>
      <c r="K147" s="1"/>
      <c r="L147" s="1"/>
    </row>
    <row r="148" spans="1:12">
      <c r="A148" s="154"/>
      <c r="B148" s="980"/>
      <c r="C148" s="980"/>
      <c r="D148" s="155"/>
      <c r="E148" s="152"/>
      <c r="F148" s="1"/>
      <c r="G148" s="1"/>
      <c r="H148" s="1"/>
      <c r="I148" s="1"/>
      <c r="J148" s="1"/>
      <c r="K148" s="1"/>
      <c r="L148" s="1"/>
    </row>
    <row r="149" spans="1:12">
      <c r="A149" s="154"/>
      <c r="B149" s="980"/>
      <c r="C149" s="980"/>
      <c r="D149" s="155"/>
      <c r="E149" s="152"/>
      <c r="F149" s="1"/>
      <c r="G149" s="1"/>
      <c r="H149" s="1"/>
      <c r="I149" s="1"/>
      <c r="J149" s="1"/>
      <c r="K149" s="1"/>
      <c r="L149" s="1"/>
    </row>
    <row r="150" spans="1:12">
      <c r="A150" s="154"/>
      <c r="B150" s="980"/>
      <c r="C150" s="980"/>
      <c r="D150" s="155"/>
      <c r="E150" s="152"/>
      <c r="F150" s="1"/>
      <c r="G150" s="1"/>
      <c r="H150" s="1"/>
      <c r="I150" s="1"/>
      <c r="J150" s="1"/>
      <c r="K150" s="1"/>
      <c r="L150" s="1"/>
    </row>
    <row r="151" spans="1:12">
      <c r="A151" s="154"/>
      <c r="B151" s="980"/>
      <c r="C151" s="980"/>
      <c r="D151" s="155"/>
      <c r="E151" s="152"/>
      <c r="F151" s="1"/>
      <c r="G151" s="1"/>
      <c r="H151" s="1"/>
      <c r="I151" s="1"/>
      <c r="J151" s="1"/>
      <c r="K151" s="1"/>
      <c r="L151" s="1"/>
    </row>
    <row r="152" spans="1:12">
      <c r="A152" s="154"/>
      <c r="B152" s="980"/>
      <c r="C152" s="980"/>
      <c r="D152" s="155"/>
      <c r="E152" s="152"/>
      <c r="F152" s="1"/>
      <c r="G152" s="1"/>
      <c r="H152" s="1"/>
      <c r="I152" s="1"/>
      <c r="J152" s="1"/>
      <c r="K152" s="1"/>
      <c r="L152" s="1"/>
    </row>
    <row r="153" spans="1:12">
      <c r="A153" s="154"/>
      <c r="B153" s="980"/>
      <c r="C153" s="980"/>
      <c r="D153" s="155"/>
      <c r="E153" s="152"/>
      <c r="F153" s="1"/>
      <c r="G153" s="1"/>
      <c r="H153" s="1"/>
      <c r="I153" s="1"/>
      <c r="J153" s="1"/>
      <c r="K153" s="1"/>
      <c r="L153" s="1"/>
    </row>
    <row r="154" spans="1:12">
      <c r="A154" s="154"/>
      <c r="B154" s="980"/>
      <c r="C154" s="980"/>
      <c r="D154" s="155"/>
      <c r="E154" s="152"/>
      <c r="F154" s="1"/>
      <c r="G154" s="1"/>
      <c r="H154" s="1"/>
      <c r="I154" s="1"/>
      <c r="J154" s="1"/>
      <c r="K154" s="1"/>
      <c r="L154" s="1"/>
    </row>
    <row r="155" spans="1:12">
      <c r="A155" s="154"/>
      <c r="B155" s="980"/>
      <c r="C155" s="980"/>
      <c r="D155" s="155"/>
      <c r="E155" s="152"/>
      <c r="F155" s="1"/>
      <c r="G155" s="1"/>
      <c r="H155" s="1"/>
      <c r="I155" s="1"/>
      <c r="J155" s="1"/>
      <c r="K155" s="1"/>
      <c r="L155" s="1"/>
    </row>
    <row r="156" spans="1:12">
      <c r="A156" s="154"/>
      <c r="B156" s="980"/>
      <c r="C156" s="980"/>
      <c r="D156" s="155"/>
      <c r="E156" s="152"/>
      <c r="F156" s="1"/>
      <c r="G156" s="1"/>
      <c r="H156" s="1"/>
      <c r="I156" s="1"/>
      <c r="J156" s="1"/>
      <c r="K156" s="1"/>
      <c r="L156" s="1"/>
    </row>
    <row r="157" spans="1:12">
      <c r="A157" s="154"/>
      <c r="B157" s="980"/>
      <c r="C157" s="980"/>
      <c r="D157" s="155"/>
      <c r="E157" s="152"/>
      <c r="F157" s="1"/>
      <c r="G157" s="1"/>
      <c r="H157" s="1"/>
      <c r="I157" s="1"/>
      <c r="J157" s="1"/>
      <c r="K157" s="1"/>
      <c r="L157" s="1"/>
    </row>
    <row r="158" spans="1:12">
      <c r="A158" s="154"/>
      <c r="B158" s="980"/>
      <c r="C158" s="980"/>
      <c r="D158" s="155"/>
      <c r="E158" s="152"/>
      <c r="F158" s="1"/>
      <c r="G158" s="1"/>
      <c r="H158" s="1"/>
      <c r="I158" s="1"/>
      <c r="J158" s="1"/>
      <c r="K158" s="1"/>
      <c r="L158" s="1"/>
    </row>
    <row r="159" spans="1:12">
      <c r="A159" s="154"/>
      <c r="B159" s="980"/>
      <c r="C159" s="980"/>
      <c r="D159" s="155"/>
      <c r="E159" s="152"/>
      <c r="F159" s="1"/>
      <c r="G159" s="1"/>
      <c r="H159" s="1"/>
      <c r="I159" s="1"/>
      <c r="J159" s="1"/>
      <c r="K159" s="1"/>
      <c r="L159" s="1"/>
    </row>
    <row r="160" spans="1:12">
      <c r="A160" s="154"/>
      <c r="B160" s="980"/>
      <c r="C160" s="980"/>
      <c r="D160" s="155"/>
      <c r="E160" s="152"/>
      <c r="F160" s="1"/>
      <c r="G160" s="1"/>
      <c r="H160" s="1"/>
      <c r="I160" s="1"/>
      <c r="J160" s="1"/>
      <c r="K160" s="1"/>
      <c r="L160" s="1"/>
    </row>
    <row r="161" spans="1:12">
      <c r="A161" s="154"/>
      <c r="B161" s="980"/>
      <c r="C161" s="980"/>
      <c r="D161" s="155"/>
      <c r="E161" s="152"/>
      <c r="F161" s="1"/>
      <c r="G161" s="1"/>
      <c r="H161" s="1"/>
      <c r="I161" s="1"/>
      <c r="J161" s="1"/>
      <c r="K161" s="1"/>
      <c r="L161" s="1"/>
    </row>
    <row r="162" spans="1:12">
      <c r="A162" s="154"/>
      <c r="B162" s="980"/>
      <c r="C162" s="980"/>
      <c r="D162" s="155"/>
      <c r="E162" s="152"/>
      <c r="F162" s="1"/>
      <c r="G162" s="1"/>
      <c r="H162" s="1"/>
      <c r="I162" s="1"/>
      <c r="J162" s="1"/>
      <c r="K162" s="1"/>
      <c r="L162" s="1"/>
    </row>
    <row r="163" spans="1:12">
      <c r="A163" s="154"/>
      <c r="B163" s="980"/>
      <c r="C163" s="980"/>
      <c r="D163" s="155"/>
      <c r="E163" s="152"/>
      <c r="F163" s="1"/>
      <c r="G163" s="1"/>
      <c r="H163" s="1"/>
      <c r="I163" s="1"/>
      <c r="J163" s="1"/>
      <c r="K163" s="1"/>
      <c r="L163" s="1"/>
    </row>
    <row r="164" spans="1:12">
      <c r="A164" s="154"/>
      <c r="B164" s="980"/>
      <c r="C164" s="980"/>
      <c r="D164" s="155"/>
      <c r="E164" s="152"/>
      <c r="F164" s="1"/>
      <c r="G164" s="1"/>
      <c r="H164" s="1"/>
      <c r="I164" s="1"/>
      <c r="J164" s="1"/>
      <c r="K164" s="1"/>
      <c r="L164" s="1"/>
    </row>
    <row r="165" spans="1:12">
      <c r="A165" s="154"/>
      <c r="B165" s="980"/>
      <c r="C165" s="980"/>
      <c r="D165" s="155"/>
      <c r="E165" s="152"/>
      <c r="F165" s="1"/>
      <c r="G165" s="1"/>
      <c r="H165" s="1"/>
      <c r="I165" s="1"/>
      <c r="J165" s="1"/>
      <c r="K165" s="1"/>
      <c r="L165" s="1"/>
    </row>
    <row r="166" spans="1:12">
      <c r="A166" s="154"/>
      <c r="B166" s="980"/>
      <c r="C166" s="980"/>
      <c r="D166" s="155"/>
      <c r="E166" s="152"/>
      <c r="F166" s="1"/>
      <c r="G166" s="1"/>
      <c r="H166" s="1"/>
      <c r="I166" s="1"/>
      <c r="J166" s="1"/>
      <c r="K166" s="1"/>
      <c r="L166" s="1"/>
    </row>
    <row r="167" spans="1:12">
      <c r="A167" s="154"/>
      <c r="B167" s="980"/>
      <c r="C167" s="980"/>
      <c r="D167" s="155"/>
      <c r="E167" s="152"/>
      <c r="F167" s="1"/>
      <c r="G167" s="1"/>
      <c r="H167" s="1"/>
      <c r="I167" s="1"/>
      <c r="J167" s="1"/>
      <c r="K167" s="1"/>
      <c r="L167" s="1"/>
    </row>
    <row r="168" spans="1:12">
      <c r="A168" s="154"/>
      <c r="B168" s="980"/>
      <c r="C168" s="980"/>
      <c r="D168" s="155"/>
      <c r="E168" s="152"/>
      <c r="F168" s="1"/>
      <c r="G168" s="1"/>
      <c r="H168" s="1"/>
      <c r="I168" s="1"/>
      <c r="J168" s="1"/>
      <c r="K168" s="1"/>
      <c r="L168" s="1"/>
    </row>
    <row r="169" spans="1:12">
      <c r="A169" s="154"/>
      <c r="B169" s="980"/>
      <c r="C169" s="980"/>
      <c r="D169" s="155"/>
      <c r="E169" s="152"/>
      <c r="F169" s="1"/>
      <c r="G169" s="1"/>
      <c r="H169" s="1"/>
      <c r="I169" s="1"/>
      <c r="J169" s="1"/>
      <c r="K169" s="1"/>
      <c r="L169" s="1"/>
    </row>
    <row r="170" spans="1:12">
      <c r="A170" s="154"/>
      <c r="B170" s="980"/>
      <c r="C170" s="980"/>
      <c r="D170" s="155"/>
      <c r="E170" s="152"/>
      <c r="F170" s="1"/>
      <c r="G170" s="1"/>
      <c r="H170" s="1"/>
      <c r="I170" s="1"/>
      <c r="J170" s="1"/>
      <c r="K170" s="1"/>
      <c r="L170" s="1"/>
    </row>
    <row r="171" spans="1:12">
      <c r="A171" s="154"/>
      <c r="B171" s="980"/>
      <c r="C171" s="980"/>
      <c r="D171" s="155"/>
      <c r="E171" s="152"/>
      <c r="F171" s="1"/>
      <c r="G171" s="1"/>
      <c r="H171" s="1"/>
      <c r="I171" s="1"/>
      <c r="J171" s="1"/>
      <c r="K171" s="1"/>
      <c r="L171" s="1"/>
    </row>
    <row r="172" spans="1:12">
      <c r="A172" s="154"/>
      <c r="B172" s="980"/>
      <c r="C172" s="980"/>
      <c r="D172" s="155"/>
      <c r="E172" s="152"/>
      <c r="F172" s="1"/>
      <c r="G172" s="1"/>
      <c r="H172" s="1"/>
      <c r="I172" s="1"/>
      <c r="J172" s="1"/>
      <c r="K172" s="1"/>
      <c r="L172" s="1"/>
    </row>
    <row r="173" spans="1:12">
      <c r="A173" s="154"/>
      <c r="B173" s="980"/>
      <c r="C173" s="980"/>
      <c r="D173" s="155"/>
      <c r="E173" s="152"/>
      <c r="F173" s="1"/>
      <c r="G173" s="1"/>
      <c r="H173" s="1"/>
      <c r="I173" s="1"/>
      <c r="J173" s="1"/>
      <c r="K173" s="1"/>
      <c r="L173" s="1"/>
    </row>
    <row r="174" spans="1:12">
      <c r="A174" s="154"/>
      <c r="B174" s="980"/>
      <c r="C174" s="980"/>
      <c r="D174" s="155"/>
      <c r="E174" s="152"/>
      <c r="F174" s="1"/>
      <c r="G174" s="1"/>
      <c r="H174" s="1"/>
      <c r="I174" s="1"/>
      <c r="J174" s="1"/>
      <c r="K174" s="1"/>
      <c r="L174" s="1"/>
    </row>
    <row r="175" spans="1:12">
      <c r="A175" s="154"/>
      <c r="B175" s="980"/>
      <c r="C175" s="980"/>
      <c r="D175" s="155"/>
      <c r="E175" s="152"/>
      <c r="F175" s="1"/>
      <c r="G175" s="1"/>
      <c r="H175" s="1"/>
      <c r="I175" s="1"/>
      <c r="J175" s="1"/>
      <c r="K175" s="1"/>
      <c r="L175" s="1"/>
    </row>
    <row r="176" spans="1:12">
      <c r="A176" s="154"/>
      <c r="B176" s="980"/>
      <c r="C176" s="980"/>
      <c r="D176" s="155"/>
      <c r="E176" s="152"/>
      <c r="F176" s="1"/>
      <c r="G176" s="1"/>
      <c r="H176" s="1"/>
      <c r="I176" s="1"/>
      <c r="J176" s="1"/>
      <c r="K176" s="1"/>
      <c r="L176" s="1"/>
    </row>
    <row r="177" spans="1:12">
      <c r="A177" s="154"/>
      <c r="B177" s="980"/>
      <c r="C177" s="980"/>
      <c r="D177" s="155"/>
      <c r="E177" s="152"/>
      <c r="F177" s="1"/>
      <c r="G177" s="1"/>
      <c r="H177" s="1"/>
      <c r="I177" s="1"/>
      <c r="J177" s="1"/>
      <c r="K177" s="1"/>
      <c r="L177" s="1"/>
    </row>
    <row r="178" spans="1:12">
      <c r="A178" s="154"/>
      <c r="B178" s="980"/>
      <c r="C178" s="980"/>
      <c r="D178" s="155"/>
      <c r="E178" s="152"/>
      <c r="F178" s="1"/>
      <c r="G178" s="1"/>
      <c r="H178" s="1"/>
      <c r="I178" s="1"/>
      <c r="J178" s="1"/>
      <c r="K178" s="1"/>
      <c r="L178" s="1"/>
    </row>
    <row r="179" spans="1:12">
      <c r="A179" s="154"/>
      <c r="B179" s="980"/>
      <c r="C179" s="980"/>
      <c r="D179" s="155"/>
      <c r="E179" s="152"/>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75" t="s">
        <v>493</v>
      </c>
      <c r="B1" s="675"/>
      <c r="C1" s="17"/>
      <c r="D1" s="17"/>
      <c r="E1" s="17"/>
      <c r="F1" s="17"/>
      <c r="G1" s="17"/>
    </row>
    <row r="2" spans="1:7" s="240" customFormat="1" ht="15" customHeight="1">
      <c r="A2" s="1022" t="s">
        <v>385</v>
      </c>
      <c r="B2" s="1022"/>
      <c r="C2" s="1022"/>
      <c r="D2" s="1022"/>
      <c r="E2" s="1022"/>
      <c r="F2" s="1022"/>
      <c r="G2" s="1022"/>
    </row>
    <row r="3" spans="1:7" ht="15.75" thickBot="1">
      <c r="A3" s="633"/>
      <c r="B3" s="633"/>
      <c r="C3" s="633"/>
      <c r="D3" s="633"/>
      <c r="E3" s="633"/>
      <c r="F3" s="633"/>
      <c r="G3" s="633"/>
    </row>
    <row r="4" spans="1:7" ht="15" customHeight="1">
      <c r="A4" s="640" t="s">
        <v>379</v>
      </c>
      <c r="B4" s="664"/>
      <c r="C4" s="664"/>
      <c r="D4" s="664"/>
      <c r="E4" s="135"/>
      <c r="F4" s="135"/>
      <c r="G4" s="634" t="s">
        <v>527</v>
      </c>
    </row>
    <row r="5" spans="1:7" ht="20.100000000000001" customHeight="1" thickBot="1">
      <c r="A5" s="692"/>
      <c r="B5" s="693"/>
      <c r="C5" s="693"/>
      <c r="D5" s="693"/>
      <c r="E5" s="134"/>
      <c r="F5" s="134"/>
      <c r="G5" s="635"/>
    </row>
    <row r="6" spans="1:7" ht="15.75" thickBot="1">
      <c r="A6" s="920" t="str">
        <f>Obsah!A32</f>
        <v>Informace platné k datu</v>
      </c>
      <c r="B6" s="921"/>
      <c r="C6" s="738"/>
      <c r="D6" s="45" t="s">
        <v>658</v>
      </c>
      <c r="E6" s="205"/>
      <c r="F6" s="205"/>
      <c r="G6" s="204"/>
    </row>
    <row r="7" spans="1:7" s="121" customFormat="1" ht="30" customHeight="1" thickBot="1">
      <c r="A7" s="1020" t="s">
        <v>542</v>
      </c>
      <c r="B7" s="1021"/>
      <c r="C7" s="1021"/>
      <c r="D7" s="1021"/>
      <c r="E7" s="1021"/>
      <c r="F7" s="1021"/>
      <c r="G7" s="241" t="s">
        <v>74</v>
      </c>
    </row>
    <row r="8" spans="1:7" ht="45" customHeight="1">
      <c r="A8" s="1023" t="s">
        <v>384</v>
      </c>
      <c r="B8" s="1024"/>
      <c r="C8" s="1024"/>
      <c r="D8" s="1024"/>
      <c r="E8" s="1024"/>
      <c r="F8" s="1024"/>
      <c r="G8" s="1025"/>
    </row>
    <row r="9" spans="1:7" ht="30" customHeight="1">
      <c r="A9" s="1014" t="s">
        <v>383</v>
      </c>
      <c r="B9" s="1015"/>
      <c r="C9" s="1015"/>
      <c r="D9" s="1015"/>
      <c r="E9" s="1015"/>
      <c r="F9" s="1015"/>
      <c r="G9" s="1016"/>
    </row>
    <row r="10" spans="1:7" ht="60" customHeight="1">
      <c r="A10" s="1014" t="s">
        <v>544</v>
      </c>
      <c r="B10" s="1015"/>
      <c r="C10" s="1015"/>
      <c r="D10" s="1015"/>
      <c r="E10" s="1015"/>
      <c r="F10" s="1015"/>
      <c r="G10" s="1016"/>
    </row>
    <row r="11" spans="1:7" ht="45" customHeight="1">
      <c r="A11" s="1014" t="s">
        <v>382</v>
      </c>
      <c r="B11" s="1015"/>
      <c r="C11" s="1015"/>
      <c r="D11" s="1015"/>
      <c r="E11" s="1015"/>
      <c r="F11" s="1015"/>
      <c r="G11" s="1016"/>
    </row>
    <row r="12" spans="1:7" ht="30" customHeight="1">
      <c r="A12" s="1014" t="s">
        <v>381</v>
      </c>
      <c r="B12" s="1015"/>
      <c r="C12" s="1015"/>
      <c r="D12" s="1015"/>
      <c r="E12" s="1015"/>
      <c r="F12" s="1015"/>
      <c r="G12" s="1016"/>
    </row>
    <row r="13" spans="1:7" ht="45" customHeight="1">
      <c r="A13" s="1014" t="s">
        <v>543</v>
      </c>
      <c r="B13" s="1015"/>
      <c r="C13" s="1015"/>
      <c r="D13" s="1015"/>
      <c r="E13" s="1015"/>
      <c r="F13" s="1015"/>
      <c r="G13" s="1016"/>
    </row>
    <row r="14" spans="1:7" ht="30" customHeight="1">
      <c r="A14" s="1014" t="s">
        <v>545</v>
      </c>
      <c r="B14" s="1015"/>
      <c r="C14" s="1015"/>
      <c r="D14" s="1015"/>
      <c r="E14" s="1015"/>
      <c r="F14" s="1015"/>
      <c r="G14" s="1016"/>
    </row>
    <row r="15" spans="1:7" ht="15.75" customHeight="1" thickBot="1">
      <c r="A15" s="1017" t="s">
        <v>380</v>
      </c>
      <c r="B15" s="1018"/>
      <c r="C15" s="1018"/>
      <c r="D15" s="1018"/>
      <c r="E15" s="1018"/>
      <c r="F15" s="1018"/>
      <c r="G15" s="101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75" t="s">
        <v>492</v>
      </c>
      <c r="B1" s="675"/>
      <c r="C1" s="17"/>
      <c r="D1" s="17"/>
      <c r="E1" s="235"/>
      <c r="F1" s="235"/>
      <c r="G1" s="235"/>
    </row>
    <row r="2" spans="1:7">
      <c r="A2" s="19" t="s">
        <v>546</v>
      </c>
      <c r="B2" s="19"/>
      <c r="C2" s="17"/>
      <c r="D2" s="17"/>
      <c r="E2" s="235"/>
      <c r="F2" s="235"/>
      <c r="G2" s="235"/>
    </row>
    <row r="3" spans="1:7" ht="15.75" thickBot="1">
      <c r="A3" s="799"/>
      <c r="B3" s="799"/>
      <c r="C3" s="799"/>
      <c r="D3" s="799"/>
    </row>
    <row r="4" spans="1:7" ht="15" customHeight="1">
      <c r="A4" s="640" t="s">
        <v>379</v>
      </c>
      <c r="B4" s="664"/>
      <c r="C4" s="664"/>
      <c r="D4" s="135"/>
      <c r="E4" s="135"/>
      <c r="F4" s="135"/>
      <c r="G4" s="634" t="s">
        <v>527</v>
      </c>
    </row>
    <row r="5" spans="1:7" ht="19.5" customHeight="1" thickBot="1">
      <c r="A5" s="692"/>
      <c r="B5" s="693"/>
      <c r="C5" s="693"/>
      <c r="D5" s="134"/>
      <c r="E5" s="134"/>
      <c r="F5" s="134"/>
      <c r="G5" s="635"/>
    </row>
    <row r="6" spans="1:7" ht="15.75" thickBot="1">
      <c r="A6" s="679" t="str">
        <f>Obsah!A32</f>
        <v>Informace platné k datu</v>
      </c>
      <c r="B6" s="1002"/>
      <c r="C6" s="296" t="s">
        <v>658</v>
      </c>
      <c r="D6" s="305"/>
      <c r="E6" s="305"/>
      <c r="F6" s="305"/>
      <c r="G6" s="61"/>
    </row>
    <row r="7" spans="1:7" s="216" customFormat="1" ht="30" customHeight="1" thickBot="1">
      <c r="A7" s="1038" t="s">
        <v>547</v>
      </c>
      <c r="B7" s="1039"/>
      <c r="C7" s="1039"/>
      <c r="D7" s="1039"/>
      <c r="E7" s="1039"/>
      <c r="F7" s="1040"/>
      <c r="G7" s="252" t="s">
        <v>71</v>
      </c>
    </row>
    <row r="8" spans="1:7" s="216" customFormat="1" ht="30" customHeight="1">
      <c r="A8" s="1033" t="s">
        <v>551</v>
      </c>
      <c r="B8" s="1036"/>
      <c r="C8" s="306" t="s">
        <v>113</v>
      </c>
      <c r="D8" s="306" t="s">
        <v>112</v>
      </c>
      <c r="E8" s="306" t="s">
        <v>111</v>
      </c>
      <c r="F8" s="306" t="s">
        <v>110</v>
      </c>
      <c r="G8" s="307"/>
    </row>
    <row r="9" spans="1:7" s="216" customFormat="1" ht="30" customHeight="1">
      <c r="A9" s="1034"/>
      <c r="B9" s="1037"/>
      <c r="C9" s="304" t="s">
        <v>109</v>
      </c>
      <c r="D9" s="304" t="s">
        <v>109</v>
      </c>
      <c r="E9" s="304" t="s">
        <v>109</v>
      </c>
      <c r="F9" s="304" t="s">
        <v>109</v>
      </c>
      <c r="G9" s="308"/>
    </row>
    <row r="10" spans="1:7" ht="30" customHeight="1">
      <c r="A10" s="1034"/>
      <c r="B10" s="302" t="s">
        <v>392</v>
      </c>
      <c r="C10" s="301"/>
      <c r="D10" s="301"/>
      <c r="E10" s="301"/>
      <c r="F10" s="301"/>
      <c r="G10" s="1030" t="s">
        <v>554</v>
      </c>
    </row>
    <row r="11" spans="1:7" ht="30" customHeight="1">
      <c r="A11" s="1034"/>
      <c r="B11" s="303" t="s">
        <v>409</v>
      </c>
      <c r="C11" s="208"/>
      <c r="D11" s="208"/>
      <c r="E11" s="208"/>
      <c r="F11" s="208"/>
      <c r="G11" s="1030"/>
    </row>
    <row r="12" spans="1:7">
      <c r="A12" s="1034"/>
      <c r="B12" s="303" t="s">
        <v>408</v>
      </c>
      <c r="C12" s="208"/>
      <c r="D12" s="208"/>
      <c r="E12" s="208"/>
      <c r="F12" s="208"/>
      <c r="G12" s="1030"/>
    </row>
    <row r="13" spans="1:7">
      <c r="A13" s="1034"/>
      <c r="B13" s="303" t="s">
        <v>407</v>
      </c>
      <c r="C13" s="208"/>
      <c r="D13" s="208"/>
      <c r="E13" s="208"/>
      <c r="F13" s="208"/>
      <c r="G13" s="1030"/>
    </row>
    <row r="14" spans="1:7">
      <c r="A14" s="1034"/>
      <c r="B14" s="303" t="s">
        <v>406</v>
      </c>
      <c r="C14" s="208"/>
      <c r="D14" s="208"/>
      <c r="E14" s="208"/>
      <c r="F14" s="208"/>
      <c r="G14" s="1030"/>
    </row>
    <row r="15" spans="1:7">
      <c r="A15" s="1034"/>
      <c r="B15" s="303" t="s">
        <v>391</v>
      </c>
      <c r="C15" s="208"/>
      <c r="D15" s="208"/>
      <c r="E15" s="208"/>
      <c r="F15" s="208"/>
      <c r="G15" s="1030"/>
    </row>
    <row r="16" spans="1:7">
      <c r="A16" s="1034"/>
      <c r="B16" s="303" t="s">
        <v>390</v>
      </c>
      <c r="C16" s="208"/>
      <c r="D16" s="208"/>
      <c r="E16" s="208"/>
      <c r="F16" s="208"/>
      <c r="G16" s="1030"/>
    </row>
    <row r="17" spans="1:7">
      <c r="A17" s="1034"/>
      <c r="B17" s="303" t="s">
        <v>389</v>
      </c>
      <c r="C17" s="208"/>
      <c r="D17" s="208"/>
      <c r="E17" s="208"/>
      <c r="F17" s="208"/>
      <c r="G17" s="1030"/>
    </row>
    <row r="18" spans="1:7">
      <c r="A18" s="1034"/>
      <c r="B18" s="303" t="s">
        <v>405</v>
      </c>
      <c r="C18" s="208"/>
      <c r="D18" s="208"/>
      <c r="E18" s="208"/>
      <c r="F18" s="208"/>
      <c r="G18" s="1030"/>
    </row>
    <row r="19" spans="1:7">
      <c r="A19" s="1034"/>
      <c r="B19" s="303" t="s">
        <v>404</v>
      </c>
      <c r="C19" s="208"/>
      <c r="D19" s="208"/>
      <c r="E19" s="208"/>
      <c r="F19" s="208"/>
      <c r="G19" s="1030"/>
    </row>
    <row r="20" spans="1:7">
      <c r="A20" s="1034"/>
      <c r="B20" s="303" t="s">
        <v>403</v>
      </c>
      <c r="C20" s="208"/>
      <c r="D20" s="208"/>
      <c r="E20" s="208"/>
      <c r="F20" s="208"/>
      <c r="G20" s="1030"/>
    </row>
    <row r="21" spans="1:7">
      <c r="A21" s="1034"/>
      <c r="B21" s="303" t="s">
        <v>402</v>
      </c>
      <c r="C21" s="208"/>
      <c r="D21" s="208"/>
      <c r="E21" s="208"/>
      <c r="F21" s="208"/>
      <c r="G21" s="1030"/>
    </row>
    <row r="22" spans="1:7">
      <c r="A22" s="1034"/>
      <c r="B22" s="303" t="s">
        <v>387</v>
      </c>
      <c r="C22" s="208"/>
      <c r="D22" s="208"/>
      <c r="E22" s="208"/>
      <c r="F22" s="208"/>
      <c r="G22" s="1030"/>
    </row>
    <row r="23" spans="1:7" ht="25.5">
      <c r="A23" s="1034"/>
      <c r="B23" s="303" t="s">
        <v>401</v>
      </c>
      <c r="C23" s="208"/>
      <c r="D23" s="208"/>
      <c r="E23" s="208"/>
      <c r="F23" s="208"/>
      <c r="G23" s="1030"/>
    </row>
    <row r="24" spans="1:7" ht="25.5">
      <c r="A24" s="1034"/>
      <c r="B24" s="303" t="s">
        <v>400</v>
      </c>
      <c r="C24" s="208"/>
      <c r="D24" s="208"/>
      <c r="E24" s="208"/>
      <c r="F24" s="208"/>
      <c r="G24" s="1030"/>
    </row>
    <row r="25" spans="1:7">
      <c r="A25" s="1034"/>
      <c r="B25" s="303" t="s">
        <v>388</v>
      </c>
      <c r="C25" s="208"/>
      <c r="D25" s="208"/>
      <c r="E25" s="208"/>
      <c r="F25" s="208"/>
      <c r="G25" s="1030"/>
    </row>
    <row r="26" spans="1:7" ht="15.75" thickBot="1">
      <c r="A26" s="1035"/>
      <c r="B26" s="309" t="s">
        <v>399</v>
      </c>
      <c r="C26" s="206"/>
      <c r="D26" s="206"/>
      <c r="E26" s="206"/>
      <c r="F26" s="206"/>
      <c r="G26" s="1031"/>
    </row>
    <row r="27" spans="1:7">
      <c r="A27" s="1026" t="s">
        <v>509</v>
      </c>
      <c r="B27" s="215" t="s">
        <v>398</v>
      </c>
      <c r="C27" s="210"/>
      <c r="D27" s="285"/>
      <c r="E27" s="285"/>
      <c r="F27" s="285"/>
      <c r="G27" s="1029" t="s">
        <v>553</v>
      </c>
    </row>
    <row r="28" spans="1:7" ht="35.1" customHeight="1">
      <c r="A28" s="1027"/>
      <c r="B28" s="214" t="s">
        <v>548</v>
      </c>
      <c r="C28" s="208"/>
      <c r="D28" s="208"/>
      <c r="E28" s="208"/>
      <c r="F28" s="208"/>
      <c r="G28" s="1030"/>
    </row>
    <row r="29" spans="1:7">
      <c r="A29" s="1027"/>
      <c r="B29" s="214" t="s">
        <v>397</v>
      </c>
      <c r="C29" s="208"/>
      <c r="D29" s="208"/>
      <c r="E29" s="208"/>
      <c r="F29" s="208"/>
      <c r="G29" s="1030"/>
    </row>
    <row r="30" spans="1:7">
      <c r="A30" s="1027"/>
      <c r="B30" s="214" t="s">
        <v>396</v>
      </c>
      <c r="C30" s="208"/>
      <c r="D30" s="208"/>
      <c r="E30" s="208"/>
      <c r="F30" s="208"/>
      <c r="G30" s="1030"/>
    </row>
    <row r="31" spans="1:7" ht="15.75" thickBot="1">
      <c r="A31" s="1032"/>
      <c r="B31" s="213" t="s">
        <v>395</v>
      </c>
      <c r="C31" s="212"/>
      <c r="D31" s="212"/>
      <c r="E31" s="212"/>
      <c r="F31" s="212"/>
      <c r="G31" s="1030"/>
    </row>
    <row r="32" spans="1:7" ht="25.5">
      <c r="A32" s="1033" t="s">
        <v>552</v>
      </c>
      <c r="B32" s="300" t="s">
        <v>549</v>
      </c>
      <c r="C32" s="300"/>
      <c r="D32" s="300"/>
      <c r="E32" s="300"/>
      <c r="F32" s="300"/>
      <c r="G32" s="1029" t="s">
        <v>555</v>
      </c>
    </row>
    <row r="33" spans="1:7" ht="25.5">
      <c r="A33" s="1034"/>
      <c r="B33" s="212" t="s">
        <v>394</v>
      </c>
      <c r="C33" s="212"/>
      <c r="D33" s="212"/>
      <c r="E33" s="212"/>
      <c r="F33" s="212"/>
      <c r="G33" s="1030"/>
    </row>
    <row r="34" spans="1:7" ht="30" customHeight="1" thickBot="1">
      <c r="A34" s="1035"/>
      <c r="B34" s="206" t="s">
        <v>550</v>
      </c>
      <c r="C34" s="206"/>
      <c r="D34" s="206"/>
      <c r="E34" s="206"/>
      <c r="F34" s="206"/>
      <c r="G34" s="1031"/>
    </row>
    <row r="35" spans="1:7" ht="30" customHeight="1">
      <c r="A35" s="1026" t="s">
        <v>393</v>
      </c>
      <c r="B35" s="211" t="s">
        <v>392</v>
      </c>
      <c r="C35" s="285"/>
      <c r="D35" s="285"/>
      <c r="E35" s="285"/>
      <c r="F35" s="285"/>
      <c r="G35" s="1029" t="s">
        <v>556</v>
      </c>
    </row>
    <row r="36" spans="1:7">
      <c r="A36" s="1027"/>
      <c r="B36" s="209" t="s">
        <v>391</v>
      </c>
      <c r="C36" s="208"/>
      <c r="D36" s="208"/>
      <c r="E36" s="208"/>
      <c r="F36" s="208"/>
      <c r="G36" s="1030"/>
    </row>
    <row r="37" spans="1:7">
      <c r="A37" s="1027"/>
      <c r="B37" s="209" t="s">
        <v>390</v>
      </c>
      <c r="C37" s="208"/>
      <c r="D37" s="208"/>
      <c r="E37" s="208"/>
      <c r="F37" s="208"/>
      <c r="G37" s="1030"/>
    </row>
    <row r="38" spans="1:7">
      <c r="A38" s="1027"/>
      <c r="B38" s="209" t="s">
        <v>389</v>
      </c>
      <c r="C38" s="208"/>
      <c r="D38" s="208"/>
      <c r="E38" s="208"/>
      <c r="F38" s="208"/>
      <c r="G38" s="1030"/>
    </row>
    <row r="39" spans="1:7">
      <c r="A39" s="1027"/>
      <c r="B39" s="209" t="s">
        <v>388</v>
      </c>
      <c r="C39" s="208"/>
      <c r="D39" s="208"/>
      <c r="E39" s="208"/>
      <c r="F39" s="208"/>
      <c r="G39" s="1030"/>
    </row>
    <row r="40" spans="1:7">
      <c r="A40" s="1027"/>
      <c r="B40" s="209" t="s">
        <v>387</v>
      </c>
      <c r="C40" s="208"/>
      <c r="D40" s="208"/>
      <c r="E40" s="208"/>
      <c r="F40" s="208"/>
      <c r="G40" s="1030"/>
    </row>
    <row r="41" spans="1:7" ht="15.75" thickBot="1">
      <c r="A41" s="1028"/>
      <c r="B41" s="207" t="s">
        <v>386</v>
      </c>
      <c r="C41" s="206"/>
      <c r="D41" s="206"/>
      <c r="E41" s="206"/>
      <c r="F41" s="206"/>
      <c r="G41" s="1031"/>
    </row>
    <row r="42" spans="1:7">
      <c r="A42" s="313"/>
      <c r="B42" s="313"/>
      <c r="C42" s="313"/>
      <c r="D42" s="313"/>
      <c r="E42" s="313"/>
      <c r="F42" s="313"/>
      <c r="G42" s="313"/>
    </row>
    <row r="43" spans="1:7">
      <c r="A43" s="313"/>
      <c r="B43" s="313"/>
      <c r="C43" s="313"/>
      <c r="D43" s="313"/>
      <c r="E43" s="313"/>
      <c r="F43" s="313"/>
      <c r="G43" s="313"/>
    </row>
    <row r="44" spans="1:7">
      <c r="A44" s="313"/>
      <c r="B44" s="313"/>
      <c r="C44" s="313"/>
      <c r="D44" s="313"/>
      <c r="E44" s="313"/>
      <c r="F44" s="313"/>
      <c r="G44" s="313"/>
    </row>
    <row r="45" spans="1:7">
      <c r="A45" s="313"/>
      <c r="B45" s="313"/>
      <c r="C45" s="313"/>
      <c r="D45" s="313"/>
      <c r="E45" s="313"/>
      <c r="F45" s="313"/>
      <c r="G45" s="313"/>
    </row>
    <row r="46" spans="1:7">
      <c r="A46" s="313"/>
      <c r="B46" s="313"/>
      <c r="C46" s="313"/>
      <c r="D46" s="313"/>
      <c r="E46" s="313"/>
      <c r="F46" s="313"/>
      <c r="G46" s="313"/>
    </row>
    <row r="47" spans="1:7">
      <c r="A47" s="313"/>
      <c r="B47" s="313"/>
      <c r="C47" s="313"/>
      <c r="D47" s="313"/>
      <c r="E47" s="313"/>
      <c r="F47" s="313"/>
      <c r="G47" s="313"/>
    </row>
    <row r="48" spans="1:7">
      <c r="A48" s="313"/>
      <c r="B48" s="313"/>
      <c r="C48" s="313"/>
      <c r="D48" s="313"/>
      <c r="E48" s="313"/>
      <c r="F48" s="313"/>
      <c r="G48" s="313"/>
    </row>
    <row r="49" spans="1:7">
      <c r="A49" s="313"/>
      <c r="B49" s="313"/>
      <c r="C49" s="313"/>
      <c r="D49" s="313"/>
      <c r="E49" s="313"/>
      <c r="F49" s="313"/>
      <c r="G49" s="313"/>
    </row>
    <row r="50" spans="1:7">
      <c r="A50" s="313"/>
      <c r="B50" s="313"/>
      <c r="C50" s="313"/>
      <c r="D50" s="313"/>
      <c r="E50" s="313"/>
      <c r="F50" s="313"/>
      <c r="G50" s="313"/>
    </row>
    <row r="51" spans="1:7">
      <c r="A51" s="313"/>
      <c r="B51" s="313"/>
      <c r="C51" s="313"/>
      <c r="D51" s="313"/>
      <c r="E51" s="313"/>
      <c r="F51" s="313"/>
      <c r="G51" s="313"/>
    </row>
    <row r="52" spans="1:7">
      <c r="A52" s="313"/>
      <c r="B52" s="313"/>
      <c r="C52" s="313"/>
      <c r="D52" s="313"/>
      <c r="E52" s="313"/>
      <c r="F52" s="313"/>
      <c r="G52" s="313"/>
    </row>
    <row r="53" spans="1:7">
      <c r="A53" s="313"/>
      <c r="B53" s="313"/>
      <c r="C53" s="313"/>
      <c r="D53" s="313"/>
      <c r="E53" s="313"/>
      <c r="F53" s="313"/>
      <c r="G53" s="313"/>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6" t="s">
        <v>491</v>
      </c>
      <c r="B1" s="85"/>
      <c r="C1" s="85"/>
      <c r="D1" s="85"/>
      <c r="E1" s="85"/>
      <c r="F1" s="85"/>
      <c r="G1" s="85"/>
      <c r="H1" s="85"/>
      <c r="I1" s="85"/>
      <c r="J1" s="84"/>
    </row>
    <row r="2" spans="1:21" ht="15.75" thickBot="1">
      <c r="A2" s="83" t="s">
        <v>332</v>
      </c>
      <c r="B2" s="82"/>
      <c r="C2" s="82"/>
      <c r="D2" s="82"/>
      <c r="E2" s="82"/>
      <c r="F2" s="82"/>
      <c r="G2" s="82"/>
      <c r="H2" s="82"/>
      <c r="I2" s="82"/>
      <c r="J2" s="81"/>
    </row>
    <row r="3" spans="1:21" ht="15.75" thickBot="1">
      <c r="A3" s="1041"/>
      <c r="B3" s="1041"/>
      <c r="C3" s="1041"/>
      <c r="D3" s="1041"/>
      <c r="E3" s="1041"/>
      <c r="F3" s="1041"/>
      <c r="G3" s="1041"/>
      <c r="H3" s="1041"/>
      <c r="I3" s="1041"/>
      <c r="J3" s="1041"/>
    </row>
    <row r="4" spans="1:21" ht="15" customHeight="1">
      <c r="A4" s="640" t="s">
        <v>332</v>
      </c>
      <c r="B4" s="664"/>
      <c r="C4" s="664"/>
      <c r="D4" s="664"/>
      <c r="E4" s="664"/>
      <c r="F4" s="664"/>
      <c r="G4" s="664"/>
      <c r="H4" s="664"/>
      <c r="I4" s="685"/>
      <c r="J4" s="634" t="s">
        <v>527</v>
      </c>
    </row>
    <row r="5" spans="1:21" ht="20.100000000000001" customHeight="1">
      <c r="A5" s="665"/>
      <c r="B5" s="666"/>
      <c r="C5" s="666"/>
      <c r="D5" s="666"/>
      <c r="E5" s="666"/>
      <c r="F5" s="666"/>
      <c r="G5" s="666"/>
      <c r="H5" s="666"/>
      <c r="I5" s="686"/>
      <c r="J5" s="1042"/>
    </row>
    <row r="6" spans="1:21" ht="20.100000000000001" customHeight="1" thickBot="1">
      <c r="A6" s="692"/>
      <c r="B6" s="693"/>
      <c r="C6" s="693"/>
      <c r="D6" s="693"/>
      <c r="E6" s="693"/>
      <c r="F6" s="693"/>
      <c r="G6" s="693"/>
      <c r="H6" s="693"/>
      <c r="I6" s="1057"/>
      <c r="J6" s="635"/>
    </row>
    <row r="7" spans="1:21" ht="15.75" thickBot="1">
      <c r="A7" s="258" t="str">
        <f>Obsah!A32</f>
        <v>Informace platné k datu</v>
      </c>
      <c r="B7" s="111"/>
      <c r="C7" s="172" t="s">
        <v>658</v>
      </c>
      <c r="D7" s="108"/>
      <c r="E7" s="108"/>
      <c r="F7" s="108"/>
      <c r="G7" s="108"/>
      <c r="H7" s="108"/>
      <c r="I7" s="108"/>
      <c r="J7" s="220"/>
    </row>
    <row r="8" spans="1:21" ht="15" customHeight="1">
      <c r="A8" s="827" t="s">
        <v>454</v>
      </c>
      <c r="B8" s="1045" t="s">
        <v>113</v>
      </c>
      <c r="C8" s="1046"/>
      <c r="D8" s="1048" t="s">
        <v>112</v>
      </c>
      <c r="E8" s="1049"/>
      <c r="F8" s="1043" t="s">
        <v>111</v>
      </c>
      <c r="G8" s="1047"/>
      <c r="H8" s="1043" t="s">
        <v>110</v>
      </c>
      <c r="I8" s="1044"/>
      <c r="J8" s="1052" t="s">
        <v>410</v>
      </c>
    </row>
    <row r="9" spans="1:21" ht="45" customHeight="1" thickBot="1">
      <c r="A9" s="1050"/>
      <c r="B9" s="772" t="s">
        <v>109</v>
      </c>
      <c r="C9" s="1056"/>
      <c r="D9" s="772" t="s">
        <v>109</v>
      </c>
      <c r="E9" s="774"/>
      <c r="F9" s="772" t="s">
        <v>109</v>
      </c>
      <c r="G9" s="1056"/>
      <c r="H9" s="772" t="s">
        <v>109</v>
      </c>
      <c r="I9" s="773"/>
      <c r="J9" s="1053"/>
      <c r="K9" s="2"/>
      <c r="L9" s="2"/>
      <c r="M9" s="2"/>
      <c r="N9" s="2"/>
      <c r="O9" s="2"/>
      <c r="P9" s="2"/>
      <c r="Q9" s="2"/>
      <c r="R9" s="2"/>
      <c r="S9" s="2"/>
      <c r="T9" s="2"/>
    </row>
    <row r="10" spans="1:21" ht="30" customHeight="1" thickBot="1">
      <c r="A10" s="1051"/>
      <c r="B10" s="80" t="s">
        <v>120</v>
      </c>
      <c r="C10" s="79" t="s">
        <v>119</v>
      </c>
      <c r="D10" s="77" t="s">
        <v>120</v>
      </c>
      <c r="E10" s="78" t="s">
        <v>119</v>
      </c>
      <c r="F10" s="256" t="s">
        <v>120</v>
      </c>
      <c r="G10" s="257" t="s">
        <v>119</v>
      </c>
      <c r="H10" s="256" t="s">
        <v>120</v>
      </c>
      <c r="I10" s="273" t="s">
        <v>119</v>
      </c>
      <c r="J10" s="1054"/>
      <c r="K10" s="219"/>
      <c r="L10" s="219"/>
      <c r="M10" s="219"/>
      <c r="N10" s="219"/>
      <c r="O10" s="219"/>
      <c r="P10" s="219"/>
      <c r="Q10" s="219"/>
      <c r="R10" s="219"/>
      <c r="S10" s="219"/>
      <c r="T10" s="219"/>
      <c r="U10" s="219"/>
    </row>
    <row r="11" spans="1:21">
      <c r="A11" s="72" t="s">
        <v>118</v>
      </c>
      <c r="B11" s="74"/>
      <c r="C11" s="75"/>
      <c r="D11" s="73"/>
      <c r="E11" s="76"/>
      <c r="F11" s="74"/>
      <c r="G11" s="75"/>
      <c r="H11" s="74"/>
      <c r="I11" s="274"/>
      <c r="J11" s="1054"/>
      <c r="K11" s="219"/>
      <c r="L11" s="219"/>
      <c r="M11" s="219"/>
      <c r="N11" s="219"/>
      <c r="O11" s="219"/>
      <c r="P11" s="219"/>
      <c r="Q11" s="219"/>
      <c r="R11" s="219"/>
      <c r="S11" s="219"/>
      <c r="T11" s="219"/>
      <c r="U11" s="219"/>
    </row>
    <row r="12" spans="1:21">
      <c r="A12" s="72" t="s">
        <v>117</v>
      </c>
      <c r="B12" s="70"/>
      <c r="C12" s="68"/>
      <c r="D12" s="69"/>
      <c r="E12" s="71"/>
      <c r="F12" s="70"/>
      <c r="G12" s="68"/>
      <c r="H12" s="70"/>
      <c r="I12" s="69"/>
      <c r="J12" s="1054"/>
      <c r="K12" s="219"/>
      <c r="L12" s="219"/>
      <c r="M12" s="219"/>
      <c r="N12" s="219"/>
      <c r="O12" s="219"/>
      <c r="P12" s="219"/>
      <c r="Q12" s="219"/>
      <c r="R12" s="219"/>
      <c r="S12" s="219"/>
      <c r="T12" s="219"/>
      <c r="U12" s="219"/>
    </row>
    <row r="13" spans="1:21">
      <c r="A13" s="72" t="s">
        <v>116</v>
      </c>
      <c r="B13" s="70"/>
      <c r="C13" s="68"/>
      <c r="D13" s="69"/>
      <c r="E13" s="71"/>
      <c r="F13" s="70"/>
      <c r="G13" s="68"/>
      <c r="H13" s="70"/>
      <c r="I13" s="69"/>
      <c r="J13" s="1054"/>
      <c r="K13" s="219"/>
      <c r="L13" s="219"/>
      <c r="M13" s="219"/>
      <c r="N13" s="219"/>
      <c r="O13" s="219"/>
      <c r="P13" s="219"/>
      <c r="Q13" s="219"/>
      <c r="R13" s="219"/>
      <c r="S13" s="219"/>
      <c r="T13" s="219"/>
      <c r="U13" s="219"/>
    </row>
    <row r="14" spans="1:21" ht="15" customHeight="1" thickBot="1">
      <c r="A14" s="67" t="s">
        <v>115</v>
      </c>
      <c r="B14" s="65"/>
      <c r="C14" s="63"/>
      <c r="D14" s="64"/>
      <c r="E14" s="66"/>
      <c r="F14" s="65"/>
      <c r="G14" s="63"/>
      <c r="H14" s="65"/>
      <c r="I14" s="64"/>
      <c r="J14" s="1055"/>
      <c r="K14" s="219"/>
      <c r="L14" s="219"/>
      <c r="M14" s="219"/>
      <c r="N14" s="219"/>
      <c r="O14" s="219"/>
      <c r="P14" s="219"/>
      <c r="Q14" s="219"/>
      <c r="R14" s="219"/>
      <c r="S14" s="219"/>
      <c r="T14" s="219"/>
      <c r="U14" s="219"/>
    </row>
    <row r="15" spans="1:21" ht="15" customHeight="1">
      <c r="A15" s="218"/>
      <c r="B15" s="218"/>
      <c r="C15" s="218"/>
      <c r="D15" s="218"/>
      <c r="E15" s="218"/>
      <c r="F15" s="218"/>
      <c r="G15" s="218"/>
      <c r="H15" s="218"/>
      <c r="I15" s="218"/>
      <c r="J15" s="217"/>
      <c r="K15" s="219"/>
      <c r="L15" s="219"/>
      <c r="M15" s="219"/>
      <c r="N15" s="219"/>
      <c r="O15" s="219"/>
      <c r="P15" s="219"/>
      <c r="Q15" s="219"/>
      <c r="R15" s="219"/>
      <c r="S15" s="219"/>
      <c r="T15" s="219"/>
      <c r="U15" s="219"/>
    </row>
    <row r="16" spans="1:21" ht="12" customHeight="1">
      <c r="A16" s="218"/>
      <c r="B16" s="218"/>
      <c r="C16" s="218"/>
      <c r="D16" s="218"/>
      <c r="E16" s="218"/>
      <c r="F16" s="218"/>
      <c r="G16" s="218"/>
      <c r="H16" s="218"/>
      <c r="I16" s="218"/>
      <c r="J16" s="217"/>
      <c r="K16" s="219"/>
      <c r="L16" s="219"/>
      <c r="M16" s="219"/>
      <c r="N16" s="219"/>
      <c r="O16" s="219"/>
      <c r="P16" s="219"/>
      <c r="Q16" s="219"/>
      <c r="R16" s="219"/>
      <c r="S16" s="219"/>
      <c r="T16" s="219"/>
      <c r="U16" s="219"/>
    </row>
    <row r="17" spans="1:21" ht="15" customHeight="1">
      <c r="A17" s="218"/>
      <c r="B17" s="218"/>
      <c r="C17" s="218"/>
      <c r="D17" s="218"/>
      <c r="E17" s="218"/>
      <c r="F17" s="218"/>
      <c r="G17" s="218"/>
      <c r="H17" s="218"/>
      <c r="I17" s="218"/>
      <c r="J17" s="217"/>
      <c r="K17" s="219"/>
      <c r="L17" s="219"/>
      <c r="M17" s="219"/>
      <c r="N17" s="219"/>
      <c r="O17" s="219"/>
      <c r="P17" s="219"/>
      <c r="Q17" s="219"/>
      <c r="R17" s="219"/>
      <c r="S17" s="219"/>
      <c r="T17" s="219"/>
      <c r="U17" s="219"/>
    </row>
    <row r="18" spans="1:21" ht="15" customHeight="1">
      <c r="A18" s="218"/>
      <c r="B18" s="218"/>
      <c r="C18" s="218"/>
      <c r="D18" s="218"/>
      <c r="E18" s="218"/>
      <c r="F18" s="218"/>
      <c r="G18" s="218"/>
      <c r="H18" s="218"/>
      <c r="I18" s="218"/>
      <c r="J18" s="217"/>
      <c r="K18" s="219"/>
      <c r="L18" s="219"/>
      <c r="M18" s="219"/>
      <c r="N18" s="219"/>
      <c r="O18" s="219"/>
      <c r="P18" s="219"/>
      <c r="Q18" s="219"/>
      <c r="R18" s="219"/>
      <c r="S18" s="219"/>
      <c r="T18" s="219"/>
      <c r="U18" s="219"/>
    </row>
    <row r="19" spans="1:21" ht="15" customHeight="1">
      <c r="A19" s="218"/>
      <c r="B19" s="218"/>
      <c r="C19" s="218"/>
      <c r="D19" s="218"/>
      <c r="E19" s="218"/>
      <c r="F19" s="218"/>
      <c r="G19" s="218"/>
      <c r="H19" s="218"/>
      <c r="I19" s="218"/>
      <c r="J19" s="217"/>
      <c r="K19" s="2"/>
      <c r="L19" s="219"/>
      <c r="M19" s="219"/>
      <c r="N19" s="219"/>
      <c r="O19" s="219"/>
      <c r="P19" s="2"/>
      <c r="Q19" s="2"/>
      <c r="R19" s="2"/>
      <c r="S19" s="2"/>
      <c r="T19" s="2"/>
    </row>
    <row r="20" spans="1:21" ht="15" customHeight="1">
      <c r="A20" s="218"/>
      <c r="B20" s="218"/>
      <c r="C20" s="218"/>
      <c r="D20" s="218"/>
      <c r="E20" s="218"/>
      <c r="F20" s="218"/>
      <c r="G20" s="218"/>
      <c r="H20" s="218"/>
      <c r="I20" s="218"/>
      <c r="J20" s="217"/>
      <c r="K20" s="2"/>
      <c r="L20" s="219"/>
      <c r="M20" s="219"/>
      <c r="N20" s="219"/>
      <c r="O20" s="219"/>
      <c r="P20" s="2"/>
      <c r="Q20" s="2"/>
      <c r="R20" s="2"/>
      <c r="S20" s="2"/>
      <c r="T20" s="2"/>
    </row>
    <row r="21" spans="1:21" ht="15" customHeight="1">
      <c r="A21" s="218"/>
      <c r="B21" s="218"/>
      <c r="C21" s="218"/>
      <c r="D21" s="218"/>
      <c r="E21" s="218"/>
      <c r="F21" s="218"/>
      <c r="G21" s="218"/>
      <c r="H21" s="218"/>
      <c r="I21" s="218"/>
      <c r="J21" s="217"/>
      <c r="K21" s="2"/>
      <c r="L21" s="219"/>
      <c r="M21" s="219"/>
      <c r="N21" s="219"/>
      <c r="O21" s="219"/>
      <c r="P21" s="2"/>
      <c r="Q21" s="2"/>
      <c r="R21" s="2"/>
      <c r="S21" s="2"/>
      <c r="T21" s="2"/>
    </row>
    <row r="22" spans="1:21" ht="15" customHeight="1">
      <c r="A22" s="218"/>
      <c r="B22" s="218"/>
      <c r="C22" s="218"/>
      <c r="D22" s="218"/>
      <c r="E22" s="218"/>
      <c r="F22" s="218"/>
      <c r="G22" s="218"/>
      <c r="H22" s="218"/>
      <c r="I22" s="218"/>
      <c r="J22" s="217"/>
      <c r="K22" s="2"/>
      <c r="L22" s="219"/>
      <c r="M22" s="219"/>
      <c r="N22" s="219"/>
      <c r="O22" s="219"/>
      <c r="P22" s="2"/>
      <c r="Q22" s="2"/>
      <c r="R22" s="2"/>
      <c r="S22" s="2"/>
      <c r="T22" s="2"/>
    </row>
    <row r="23" spans="1:21" ht="15" customHeight="1">
      <c r="A23" s="218"/>
      <c r="B23" s="218"/>
      <c r="C23" s="218"/>
      <c r="D23" s="218"/>
      <c r="E23" s="218"/>
      <c r="F23" s="218"/>
      <c r="G23" s="218"/>
      <c r="H23" s="218"/>
      <c r="I23" s="218"/>
      <c r="J23" s="217"/>
      <c r="K23" s="2"/>
      <c r="L23" s="219"/>
      <c r="M23" s="219"/>
      <c r="N23" s="219"/>
      <c r="O23" s="219"/>
      <c r="P23" s="2"/>
      <c r="Q23" s="2"/>
      <c r="R23" s="2"/>
      <c r="S23" s="2"/>
      <c r="T23" s="2"/>
    </row>
    <row r="24" spans="1:21" ht="15" customHeight="1">
      <c r="A24" s="218"/>
      <c r="B24" s="218"/>
      <c r="C24" s="218"/>
      <c r="D24" s="218"/>
      <c r="E24" s="218"/>
      <c r="F24" s="218"/>
      <c r="G24" s="218"/>
      <c r="H24" s="218"/>
      <c r="I24" s="218"/>
      <c r="J24" s="217"/>
      <c r="K24" s="2"/>
      <c r="L24" s="219"/>
      <c r="M24" s="219"/>
      <c r="N24" s="219"/>
      <c r="O24" s="219"/>
      <c r="P24" s="2"/>
      <c r="Q24" s="2"/>
      <c r="R24" s="2"/>
      <c r="S24" s="2"/>
      <c r="T24" s="2"/>
    </row>
    <row r="25" spans="1:21">
      <c r="A25" s="218"/>
      <c r="B25" s="218"/>
      <c r="C25" s="218"/>
      <c r="D25" s="218"/>
      <c r="E25" s="218"/>
      <c r="F25" s="218"/>
      <c r="G25" s="218"/>
      <c r="H25" s="218"/>
      <c r="I25" s="218"/>
      <c r="J25" s="217"/>
      <c r="K25" s="2"/>
      <c r="L25" s="219"/>
      <c r="M25" s="219"/>
      <c r="N25" s="219"/>
      <c r="O25" s="219"/>
      <c r="P25" s="2"/>
      <c r="Q25" s="2"/>
      <c r="R25" s="2"/>
      <c r="S25" s="2"/>
      <c r="T25" s="2"/>
    </row>
    <row r="26" spans="1:21" ht="15" customHeight="1">
      <c r="A26" s="218"/>
      <c r="B26" s="218"/>
      <c r="C26" s="218"/>
      <c r="D26" s="218"/>
      <c r="E26" s="218"/>
      <c r="F26" s="218"/>
      <c r="G26" s="218"/>
      <c r="H26" s="218"/>
      <c r="I26" s="218"/>
      <c r="J26" s="217"/>
      <c r="L26" s="219"/>
      <c r="M26" s="219"/>
      <c r="N26" s="219"/>
      <c r="O26" s="219"/>
    </row>
    <row r="27" spans="1:21">
      <c r="A27" s="218"/>
      <c r="B27" s="218"/>
      <c r="C27" s="218"/>
      <c r="D27" s="218"/>
      <c r="E27" s="218"/>
      <c r="F27" s="218"/>
      <c r="G27" s="218"/>
      <c r="H27" s="218"/>
      <c r="I27" s="218"/>
      <c r="J27" s="217"/>
    </row>
    <row r="28" spans="1:21">
      <c r="A28" s="218"/>
      <c r="B28" s="218"/>
      <c r="C28" s="218"/>
      <c r="D28" s="218"/>
      <c r="E28" s="218"/>
      <c r="F28" s="218"/>
      <c r="G28" s="218"/>
      <c r="H28" s="218"/>
      <c r="I28" s="218"/>
      <c r="J28" s="217"/>
    </row>
    <row r="29" spans="1:21">
      <c r="A29" s="218"/>
      <c r="B29" s="218"/>
      <c r="C29" s="218"/>
      <c r="D29" s="218"/>
      <c r="E29" s="218"/>
      <c r="F29" s="218"/>
      <c r="G29" s="218"/>
      <c r="H29" s="218"/>
      <c r="I29" s="218"/>
      <c r="J29" s="217"/>
    </row>
    <row r="30" spans="1:21">
      <c r="A30" s="218"/>
      <c r="B30" s="218"/>
      <c r="C30" s="218"/>
      <c r="D30" s="218"/>
      <c r="E30" s="218"/>
      <c r="F30" s="218"/>
      <c r="G30" s="218"/>
      <c r="H30" s="218"/>
      <c r="I30" s="218"/>
      <c r="J30" s="217"/>
    </row>
    <row r="31" spans="1:21">
      <c r="A31" s="218"/>
      <c r="B31" s="218"/>
      <c r="C31" s="218"/>
      <c r="D31" s="218"/>
      <c r="E31" s="218"/>
      <c r="F31" s="218"/>
      <c r="G31" s="218"/>
      <c r="H31" s="218"/>
      <c r="I31" s="218"/>
      <c r="J31" s="217"/>
    </row>
    <row r="32" spans="1:21">
      <c r="A32" s="218"/>
      <c r="B32" s="218"/>
      <c r="C32" s="218"/>
      <c r="D32" s="218"/>
      <c r="E32" s="218"/>
      <c r="F32" s="218"/>
      <c r="G32" s="218"/>
      <c r="H32" s="218"/>
      <c r="I32" s="218"/>
      <c r="J32" s="217"/>
    </row>
    <row r="33" spans="1:10">
      <c r="A33" s="218"/>
      <c r="B33" s="218"/>
      <c r="C33" s="218"/>
      <c r="D33" s="218"/>
      <c r="E33" s="218"/>
      <c r="F33" s="218"/>
      <c r="G33" s="218"/>
      <c r="H33" s="218"/>
      <c r="I33" s="218"/>
      <c r="J33" s="217"/>
    </row>
    <row r="34" spans="1:10">
      <c r="A34" s="218"/>
      <c r="B34" s="218"/>
      <c r="C34" s="218"/>
      <c r="D34" s="218"/>
      <c r="E34" s="218"/>
      <c r="F34" s="218"/>
      <c r="G34" s="218"/>
      <c r="H34" s="218"/>
      <c r="I34" s="218"/>
      <c r="J34" s="217"/>
    </row>
    <row r="35" spans="1:10">
      <c r="A35" s="218"/>
      <c r="B35" s="218"/>
      <c r="C35" s="218"/>
      <c r="D35" s="218"/>
      <c r="E35" s="218"/>
      <c r="F35" s="218"/>
      <c r="G35" s="218"/>
      <c r="H35" s="218"/>
      <c r="I35" s="218"/>
      <c r="J35" s="217"/>
    </row>
    <row r="36" spans="1:10">
      <c r="A36" s="218"/>
      <c r="B36" s="218"/>
      <c r="C36" s="218"/>
      <c r="D36" s="218"/>
      <c r="E36" s="218"/>
      <c r="F36" s="218"/>
      <c r="G36" s="218"/>
      <c r="H36" s="218"/>
      <c r="I36" s="218"/>
      <c r="J36" s="217"/>
    </row>
    <row r="37" spans="1:10">
      <c r="A37" s="218"/>
      <c r="B37" s="218"/>
      <c r="C37" s="218"/>
      <c r="D37" s="218"/>
      <c r="E37" s="218"/>
      <c r="F37" s="218"/>
      <c r="G37" s="218"/>
      <c r="H37" s="218"/>
      <c r="I37" s="218"/>
      <c r="J37" s="217"/>
    </row>
    <row r="38" spans="1:10">
      <c r="A38" s="218"/>
      <c r="B38" s="218"/>
      <c r="C38" s="218"/>
      <c r="D38" s="218"/>
      <c r="E38" s="218"/>
      <c r="F38" s="218"/>
      <c r="G38" s="218"/>
      <c r="H38" s="218"/>
      <c r="I38" s="218"/>
      <c r="J38" s="217"/>
    </row>
    <row r="39" spans="1:10" ht="15" customHeight="1">
      <c r="A39" s="218"/>
      <c r="B39" s="218"/>
      <c r="C39" s="218"/>
      <c r="D39" s="218"/>
      <c r="E39" s="218"/>
      <c r="F39" s="218"/>
      <c r="G39" s="218"/>
      <c r="H39" s="218"/>
      <c r="I39" s="218"/>
      <c r="J39" s="217"/>
    </row>
    <row r="40" spans="1:10">
      <c r="A40" s="218"/>
      <c r="B40" s="218"/>
      <c r="C40" s="218"/>
      <c r="D40" s="218"/>
      <c r="E40" s="218"/>
      <c r="F40" s="218"/>
      <c r="G40" s="218"/>
      <c r="H40" s="218"/>
      <c r="I40" s="218"/>
      <c r="J40" s="217"/>
    </row>
    <row r="41" spans="1:10">
      <c r="A41" s="218"/>
      <c r="B41" s="218"/>
      <c r="C41" s="218"/>
      <c r="D41" s="218"/>
      <c r="E41" s="218"/>
      <c r="F41" s="218"/>
      <c r="G41" s="218"/>
      <c r="H41" s="218"/>
      <c r="I41" s="218"/>
      <c r="J41" s="217"/>
    </row>
    <row r="42" spans="1:10">
      <c r="A42" s="218"/>
      <c r="B42" s="218"/>
      <c r="C42" s="218"/>
      <c r="D42" s="218"/>
      <c r="E42" s="218"/>
      <c r="F42" s="218"/>
      <c r="G42" s="218"/>
      <c r="H42" s="218"/>
      <c r="I42" s="218"/>
      <c r="J42" s="217"/>
    </row>
    <row r="43" spans="1:10">
      <c r="A43" s="218"/>
      <c r="B43" s="218"/>
      <c r="C43" s="218"/>
      <c r="D43" s="218"/>
      <c r="E43" s="218"/>
      <c r="F43" s="218"/>
      <c r="G43" s="218"/>
      <c r="H43" s="218"/>
      <c r="I43" s="218"/>
      <c r="J43" s="217"/>
    </row>
    <row r="44" spans="1:10" ht="15" customHeight="1">
      <c r="A44" s="218"/>
      <c r="B44" s="218"/>
      <c r="C44" s="218"/>
      <c r="D44" s="218"/>
      <c r="E44" s="218"/>
      <c r="F44" s="218"/>
      <c r="G44" s="218"/>
      <c r="H44" s="218"/>
      <c r="I44" s="218"/>
      <c r="J44" s="217"/>
    </row>
    <row r="45" spans="1:10">
      <c r="A45" s="218"/>
      <c r="B45" s="218"/>
      <c r="C45" s="218"/>
      <c r="D45" s="218"/>
      <c r="E45" s="218"/>
      <c r="F45" s="218"/>
      <c r="G45" s="218"/>
      <c r="H45" s="218"/>
      <c r="I45" s="218"/>
      <c r="J45" s="217"/>
    </row>
    <row r="46" spans="1:10">
      <c r="A46" s="218"/>
      <c r="B46" s="218"/>
      <c r="C46" s="218"/>
      <c r="D46" s="218"/>
      <c r="E46" s="218"/>
      <c r="F46" s="218"/>
      <c r="G46" s="218"/>
      <c r="H46" s="218"/>
      <c r="I46" s="218"/>
      <c r="J46" s="217"/>
    </row>
    <row r="47" spans="1:10">
      <c r="A47" s="218"/>
      <c r="B47" s="218"/>
      <c r="C47" s="218"/>
      <c r="D47" s="218"/>
      <c r="E47" s="218"/>
      <c r="F47" s="218"/>
      <c r="G47" s="218"/>
      <c r="H47" s="218"/>
      <c r="I47" s="218"/>
      <c r="J47" s="217"/>
    </row>
    <row r="48" spans="1:10">
      <c r="A48" s="218"/>
      <c r="B48" s="218"/>
      <c r="C48" s="218"/>
      <c r="D48" s="218"/>
      <c r="E48" s="218"/>
      <c r="F48" s="218"/>
      <c r="G48" s="218"/>
      <c r="H48" s="218"/>
      <c r="I48" s="218"/>
      <c r="J48" s="217"/>
    </row>
    <row r="49" spans="1:10" ht="15" customHeight="1">
      <c r="A49" s="218"/>
      <c r="B49" s="218"/>
      <c r="C49" s="218"/>
      <c r="D49" s="218"/>
      <c r="E49" s="218"/>
      <c r="F49" s="218"/>
      <c r="G49" s="218"/>
      <c r="H49" s="218"/>
      <c r="I49" s="218"/>
      <c r="J49" s="217"/>
    </row>
    <row r="50" spans="1:10">
      <c r="A50" s="218"/>
      <c r="B50" s="218"/>
      <c r="C50" s="218"/>
      <c r="D50" s="218"/>
      <c r="E50" s="218"/>
      <c r="F50" s="218"/>
      <c r="G50" s="218"/>
      <c r="H50" s="218"/>
      <c r="I50" s="218"/>
      <c r="J50" s="217"/>
    </row>
    <row r="51" spans="1:10">
      <c r="A51" s="218"/>
      <c r="B51" s="218"/>
      <c r="C51" s="218"/>
      <c r="D51" s="218"/>
      <c r="E51" s="218"/>
      <c r="F51" s="218"/>
      <c r="G51" s="218"/>
      <c r="H51" s="218"/>
      <c r="I51" s="218"/>
      <c r="J51" s="217"/>
    </row>
    <row r="52" spans="1:10">
      <c r="A52" s="218"/>
      <c r="B52" s="218"/>
      <c r="C52" s="218"/>
      <c r="D52" s="218"/>
      <c r="E52" s="218"/>
      <c r="F52" s="218"/>
      <c r="G52" s="218"/>
      <c r="H52" s="218"/>
      <c r="I52" s="218"/>
      <c r="J52" s="217"/>
    </row>
    <row r="53" spans="1:10">
      <c r="A53" s="218"/>
      <c r="B53" s="218"/>
      <c r="C53" s="218"/>
      <c r="D53" s="218"/>
      <c r="E53" s="218"/>
      <c r="F53" s="218"/>
      <c r="G53" s="218"/>
      <c r="H53" s="218"/>
      <c r="I53" s="218"/>
      <c r="J53" s="217"/>
    </row>
    <row r="54" spans="1:10">
      <c r="A54" s="218"/>
      <c r="B54" s="218"/>
      <c r="C54" s="218"/>
      <c r="D54" s="218"/>
      <c r="E54" s="218"/>
      <c r="F54" s="218"/>
      <c r="G54" s="218"/>
      <c r="H54" s="218"/>
      <c r="I54" s="218"/>
      <c r="J54" s="217"/>
    </row>
    <row r="55" spans="1:10">
      <c r="A55" s="218"/>
      <c r="B55" s="218"/>
      <c r="C55" s="218"/>
      <c r="D55" s="218"/>
      <c r="E55" s="218"/>
      <c r="F55" s="218"/>
      <c r="G55" s="218"/>
      <c r="H55" s="218"/>
      <c r="I55" s="218"/>
      <c r="J55" s="217"/>
    </row>
    <row r="56" spans="1:10">
      <c r="A56" s="218"/>
      <c r="B56" s="218"/>
      <c r="C56" s="218"/>
      <c r="D56" s="218"/>
      <c r="E56" s="218"/>
      <c r="F56" s="218"/>
      <c r="G56" s="218"/>
      <c r="H56" s="218"/>
      <c r="I56" s="218"/>
      <c r="J56" s="217"/>
    </row>
    <row r="57" spans="1:10" ht="15" customHeight="1">
      <c r="A57" s="218"/>
      <c r="B57" s="218"/>
      <c r="C57" s="218"/>
      <c r="D57" s="218"/>
      <c r="E57" s="218"/>
      <c r="F57" s="218"/>
      <c r="G57" s="218"/>
      <c r="H57" s="218"/>
      <c r="I57" s="218"/>
      <c r="J57" s="217"/>
    </row>
    <row r="58" spans="1:10" ht="15" customHeight="1">
      <c r="A58" s="218"/>
      <c r="B58" s="218"/>
      <c r="C58" s="218"/>
      <c r="D58" s="218"/>
      <c r="E58" s="218"/>
      <c r="F58" s="218"/>
      <c r="G58" s="218"/>
      <c r="H58" s="218"/>
      <c r="I58" s="218"/>
      <c r="J58" s="217"/>
    </row>
    <row r="59" spans="1:10">
      <c r="A59" s="218"/>
      <c r="B59" s="218"/>
      <c r="C59" s="218"/>
      <c r="D59" s="218"/>
      <c r="E59" s="218"/>
      <c r="F59" s="218"/>
      <c r="G59" s="218"/>
      <c r="H59" s="218"/>
      <c r="I59" s="218"/>
      <c r="J59" s="217"/>
    </row>
    <row r="60" spans="1:10" ht="15" customHeight="1">
      <c r="A60" s="218"/>
      <c r="B60" s="218"/>
      <c r="C60" s="218"/>
      <c r="D60" s="218"/>
      <c r="E60" s="218"/>
      <c r="F60" s="218"/>
      <c r="G60" s="218"/>
      <c r="H60" s="218"/>
      <c r="I60" s="218"/>
      <c r="J60" s="217"/>
    </row>
    <row r="61" spans="1:10" ht="15" customHeight="1">
      <c r="A61" s="218"/>
      <c r="B61" s="218"/>
      <c r="C61" s="218"/>
      <c r="D61" s="218"/>
      <c r="E61" s="218"/>
      <c r="F61" s="218"/>
      <c r="G61" s="218"/>
      <c r="H61" s="218"/>
      <c r="I61" s="218"/>
      <c r="J61" s="217"/>
    </row>
    <row r="62" spans="1:10" ht="15" customHeight="1">
      <c r="A62" s="218"/>
      <c r="B62" s="218"/>
      <c r="C62" s="218"/>
      <c r="D62" s="218"/>
      <c r="E62" s="218"/>
      <c r="F62" s="218"/>
      <c r="G62" s="218"/>
      <c r="H62" s="218"/>
      <c r="I62" s="218"/>
      <c r="J62" s="217"/>
    </row>
    <row r="63" spans="1:10" ht="15" customHeight="1">
      <c r="A63" s="218"/>
      <c r="B63" s="218"/>
      <c r="C63" s="218"/>
      <c r="D63" s="218"/>
      <c r="E63" s="218"/>
      <c r="F63" s="218"/>
      <c r="G63" s="218"/>
      <c r="H63" s="218"/>
      <c r="I63" s="218"/>
      <c r="J63" s="217"/>
    </row>
    <row r="64" spans="1:10">
      <c r="A64" s="218"/>
      <c r="B64" s="218"/>
      <c r="C64" s="218"/>
      <c r="D64" s="218"/>
      <c r="E64" s="218"/>
      <c r="F64" s="218"/>
      <c r="G64" s="218"/>
      <c r="H64" s="218"/>
      <c r="I64" s="218"/>
      <c r="J64" s="217"/>
    </row>
    <row r="65" spans="1:10">
      <c r="A65" s="218"/>
      <c r="B65" s="218"/>
      <c r="C65" s="218"/>
      <c r="D65" s="218"/>
      <c r="E65" s="218"/>
      <c r="F65" s="218"/>
      <c r="G65" s="218"/>
      <c r="H65" s="218"/>
      <c r="I65" s="218"/>
      <c r="J65" s="217"/>
    </row>
    <row r="66" spans="1:10">
      <c r="A66" s="218"/>
      <c r="B66" s="218"/>
      <c r="C66" s="218"/>
      <c r="D66" s="218"/>
      <c r="E66" s="218"/>
      <c r="F66" s="218"/>
      <c r="G66" s="218"/>
      <c r="H66" s="218"/>
      <c r="I66" s="218"/>
      <c r="J66" s="217"/>
    </row>
    <row r="67" spans="1:10">
      <c r="A67" s="218"/>
      <c r="B67" s="218"/>
      <c r="C67" s="218"/>
      <c r="D67" s="218"/>
      <c r="E67" s="218"/>
      <c r="F67" s="218"/>
      <c r="G67" s="218"/>
      <c r="H67" s="218"/>
      <c r="I67" s="218"/>
      <c r="J67" s="217"/>
    </row>
    <row r="68" spans="1:10">
      <c r="A68" s="218"/>
      <c r="B68" s="218"/>
      <c r="C68" s="218"/>
      <c r="D68" s="218"/>
      <c r="E68" s="218"/>
      <c r="F68" s="218"/>
      <c r="G68" s="218"/>
      <c r="H68" s="218"/>
      <c r="I68" s="218"/>
      <c r="J68" s="217"/>
    </row>
    <row r="69" spans="1:10" ht="15" customHeight="1">
      <c r="A69" s="218"/>
      <c r="B69" s="218"/>
      <c r="C69" s="218"/>
      <c r="D69" s="218"/>
      <c r="E69" s="218"/>
      <c r="F69" s="218"/>
      <c r="G69" s="218"/>
      <c r="H69" s="218"/>
      <c r="I69" s="218"/>
      <c r="J69" s="217"/>
    </row>
    <row r="70" spans="1:10">
      <c r="A70" s="218"/>
      <c r="B70" s="218"/>
      <c r="C70" s="218"/>
      <c r="D70" s="218"/>
      <c r="E70" s="218"/>
      <c r="F70" s="218"/>
      <c r="G70" s="218"/>
      <c r="H70" s="218"/>
      <c r="I70" s="218"/>
      <c r="J70" s="217"/>
    </row>
    <row r="71" spans="1:10">
      <c r="A71" s="218"/>
      <c r="B71" s="218"/>
      <c r="C71" s="218"/>
      <c r="D71" s="218"/>
      <c r="E71" s="218"/>
      <c r="F71" s="218"/>
      <c r="G71" s="218"/>
      <c r="H71" s="218"/>
      <c r="I71" s="218"/>
      <c r="J71" s="217"/>
    </row>
    <row r="72" spans="1:10">
      <c r="A72" s="218"/>
      <c r="B72" s="218"/>
      <c r="C72" s="218"/>
      <c r="D72" s="218"/>
      <c r="E72" s="218"/>
      <c r="F72" s="218"/>
      <c r="G72" s="218"/>
      <c r="H72" s="218"/>
      <c r="I72" s="218"/>
      <c r="J72" s="217"/>
    </row>
    <row r="73" spans="1:10">
      <c r="A73" s="218"/>
      <c r="B73" s="218"/>
      <c r="C73" s="218"/>
      <c r="D73" s="218"/>
      <c r="E73" s="218"/>
      <c r="F73" s="218"/>
      <c r="G73" s="218"/>
      <c r="H73" s="218"/>
      <c r="I73" s="218"/>
      <c r="J73" s="217"/>
    </row>
    <row r="74" spans="1:10" ht="15" customHeight="1">
      <c r="A74" s="218"/>
      <c r="B74" s="218"/>
      <c r="C74" s="218"/>
      <c r="D74" s="218"/>
      <c r="E74" s="218"/>
      <c r="F74" s="218"/>
      <c r="G74" s="218"/>
      <c r="H74" s="218"/>
      <c r="I74" s="218"/>
      <c r="J74" s="217"/>
    </row>
    <row r="75" spans="1:10">
      <c r="A75" s="218"/>
      <c r="B75" s="218"/>
      <c r="C75" s="218"/>
      <c r="D75" s="218"/>
      <c r="E75" s="218"/>
      <c r="F75" s="218"/>
      <c r="G75" s="218"/>
      <c r="H75" s="218"/>
      <c r="I75" s="218"/>
      <c r="J75" s="217"/>
    </row>
    <row r="76" spans="1:10">
      <c r="A76" s="218"/>
      <c r="B76" s="218"/>
      <c r="C76" s="218"/>
      <c r="D76" s="218"/>
      <c r="E76" s="218"/>
      <c r="F76" s="218"/>
      <c r="G76" s="218"/>
      <c r="H76" s="218"/>
      <c r="I76" s="218"/>
      <c r="J76" s="217"/>
    </row>
    <row r="77" spans="1:10">
      <c r="A77" s="218"/>
      <c r="B77" s="218"/>
      <c r="C77" s="218"/>
      <c r="D77" s="218"/>
      <c r="E77" s="218"/>
      <c r="F77" s="218"/>
      <c r="G77" s="218"/>
      <c r="H77" s="218"/>
      <c r="I77" s="218"/>
      <c r="J77" s="217"/>
    </row>
    <row r="78" spans="1:10">
      <c r="A78" s="218"/>
      <c r="B78" s="218"/>
      <c r="C78" s="218"/>
      <c r="D78" s="218"/>
      <c r="E78" s="218"/>
      <c r="F78" s="218"/>
      <c r="G78" s="218"/>
      <c r="H78" s="218"/>
      <c r="I78" s="218"/>
      <c r="J78" s="217"/>
    </row>
    <row r="79" spans="1:10" ht="15" customHeight="1">
      <c r="A79" s="218"/>
      <c r="B79" s="218"/>
      <c r="C79" s="218"/>
      <c r="D79" s="218"/>
      <c r="E79" s="218"/>
      <c r="F79" s="218"/>
      <c r="G79" s="218"/>
      <c r="H79" s="218"/>
      <c r="I79" s="218"/>
      <c r="J79" s="217"/>
    </row>
    <row r="80" spans="1:10">
      <c r="A80" s="218"/>
      <c r="B80" s="218"/>
      <c r="C80" s="218"/>
      <c r="D80" s="218"/>
      <c r="E80" s="218"/>
      <c r="F80" s="218"/>
      <c r="G80" s="218"/>
      <c r="H80" s="218"/>
      <c r="I80" s="218"/>
      <c r="J80" s="217"/>
    </row>
    <row r="81" spans="1:10">
      <c r="A81" s="218"/>
      <c r="B81" s="218"/>
      <c r="C81" s="218"/>
      <c r="D81" s="218"/>
      <c r="E81" s="218"/>
      <c r="F81" s="218"/>
      <c r="G81" s="218"/>
      <c r="H81" s="218"/>
      <c r="I81" s="218"/>
      <c r="J81" s="217"/>
    </row>
    <row r="82" spans="1:10">
      <c r="A82" s="218"/>
      <c r="B82" s="218"/>
      <c r="C82" s="218"/>
      <c r="D82" s="218"/>
      <c r="E82" s="218"/>
      <c r="F82" s="218"/>
      <c r="G82" s="218"/>
      <c r="H82" s="218"/>
      <c r="I82" s="218"/>
      <c r="J82" s="217"/>
    </row>
    <row r="83" spans="1:10">
      <c r="A83" s="218"/>
      <c r="B83" s="218"/>
      <c r="C83" s="218"/>
      <c r="D83" s="218"/>
      <c r="E83" s="218"/>
      <c r="F83" s="218"/>
      <c r="G83" s="218"/>
      <c r="H83" s="218"/>
      <c r="I83" s="218"/>
      <c r="J83" s="217"/>
    </row>
    <row r="84" spans="1:10">
      <c r="A84" s="218"/>
      <c r="B84" s="218"/>
      <c r="C84" s="218"/>
      <c r="D84" s="218"/>
      <c r="E84" s="218"/>
      <c r="F84" s="218"/>
      <c r="G84" s="218"/>
      <c r="H84" s="218"/>
      <c r="I84" s="218"/>
      <c r="J84" s="217"/>
    </row>
    <row r="85" spans="1:10">
      <c r="A85" s="218"/>
      <c r="B85" s="218"/>
      <c r="C85" s="218"/>
      <c r="D85" s="218"/>
      <c r="E85" s="218"/>
      <c r="F85" s="218"/>
      <c r="G85" s="218"/>
      <c r="H85" s="218"/>
      <c r="I85" s="218"/>
      <c r="J85" s="217"/>
    </row>
    <row r="86" spans="1:10">
      <c r="A86" s="218"/>
      <c r="B86" s="218"/>
      <c r="C86" s="218"/>
      <c r="D86" s="218"/>
      <c r="E86" s="218"/>
      <c r="F86" s="218"/>
      <c r="G86" s="218"/>
      <c r="H86" s="218"/>
      <c r="I86" s="218"/>
      <c r="J86" s="217"/>
    </row>
    <row r="87" spans="1:10">
      <c r="A87" s="218"/>
      <c r="B87" s="218"/>
      <c r="C87" s="218"/>
      <c r="D87" s="218"/>
      <c r="E87" s="218"/>
      <c r="F87" s="218"/>
      <c r="G87" s="218"/>
      <c r="H87" s="218"/>
      <c r="I87" s="218"/>
      <c r="J87" s="217"/>
    </row>
    <row r="88" spans="1:10">
      <c r="J88" s="216"/>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6" t="s">
        <v>490</v>
      </c>
      <c r="B1" s="221"/>
      <c r="C1" s="85"/>
      <c r="D1" s="85"/>
      <c r="E1" s="85"/>
      <c r="F1" s="85"/>
      <c r="G1" s="85"/>
      <c r="H1" s="230"/>
      <c r="I1" s="230"/>
      <c r="J1" s="230"/>
      <c r="K1" s="230"/>
      <c r="L1" s="230"/>
      <c r="M1" s="230"/>
      <c r="N1" s="230"/>
      <c r="O1" s="230"/>
      <c r="P1" s="230"/>
      <c r="Q1" s="230"/>
      <c r="R1" s="230"/>
      <c r="S1" s="230"/>
      <c r="T1" s="230"/>
      <c r="U1" s="230"/>
      <c r="V1" s="229"/>
      <c r="W1" s="230"/>
      <c r="X1" s="230"/>
      <c r="Y1" s="230"/>
      <c r="Z1" s="229"/>
    </row>
    <row r="2" spans="1:26" ht="15" customHeight="1" thickBot="1">
      <c r="A2" s="1058" t="s">
        <v>331</v>
      </c>
      <c r="B2" s="1059"/>
      <c r="C2" s="1059"/>
      <c r="D2" s="1059"/>
      <c r="E2" s="1059"/>
      <c r="F2" s="1059"/>
      <c r="G2" s="1059"/>
      <c r="H2" s="228"/>
      <c r="I2" s="228"/>
      <c r="J2" s="228"/>
      <c r="K2" s="228"/>
      <c r="L2" s="228"/>
      <c r="M2" s="228"/>
      <c r="N2" s="228"/>
      <c r="O2" s="228"/>
      <c r="P2" s="228"/>
      <c r="Q2" s="228"/>
      <c r="R2" s="228"/>
      <c r="S2" s="228"/>
      <c r="T2" s="228"/>
      <c r="U2" s="228"/>
      <c r="V2" s="227"/>
      <c r="W2" s="228"/>
      <c r="X2" s="228"/>
      <c r="Y2" s="228"/>
      <c r="Z2" s="227"/>
    </row>
    <row r="3" spans="1:26" ht="15" customHeight="1" thickBot="1">
      <c r="A3" s="1060"/>
      <c r="B3" s="1060"/>
      <c r="C3" s="1060"/>
      <c r="D3" s="1060"/>
      <c r="E3" s="1060"/>
      <c r="F3" s="1060"/>
      <c r="G3" s="1060"/>
    </row>
    <row r="4" spans="1:26" ht="15" customHeight="1">
      <c r="A4" s="991" t="s">
        <v>331</v>
      </c>
      <c r="B4" s="992"/>
      <c r="C4" s="992"/>
      <c r="D4" s="992"/>
      <c r="E4" s="992"/>
      <c r="F4" s="992"/>
      <c r="G4" s="992"/>
      <c r="H4" s="992"/>
      <c r="I4" s="992"/>
      <c r="J4" s="992"/>
      <c r="K4" s="992"/>
      <c r="L4" s="992"/>
      <c r="M4" s="992"/>
      <c r="N4" s="992"/>
      <c r="O4" s="992"/>
      <c r="P4" s="992"/>
      <c r="Q4" s="992"/>
      <c r="R4" s="992"/>
      <c r="S4" s="992"/>
      <c r="T4" s="992"/>
      <c r="U4" s="992"/>
      <c r="V4" s="135"/>
      <c r="W4" s="135"/>
      <c r="X4" s="135"/>
      <c r="Y4" s="135"/>
      <c r="Z4" s="634" t="s">
        <v>527</v>
      </c>
    </row>
    <row r="5" spans="1:26">
      <c r="A5" s="1061"/>
      <c r="B5" s="1062"/>
      <c r="C5" s="1062"/>
      <c r="D5" s="1062"/>
      <c r="E5" s="1062"/>
      <c r="F5" s="1062"/>
      <c r="G5" s="1062"/>
      <c r="H5" s="1062"/>
      <c r="I5" s="1062"/>
      <c r="J5" s="1062"/>
      <c r="K5" s="1062"/>
      <c r="L5" s="1062"/>
      <c r="M5" s="1062"/>
      <c r="N5" s="1062"/>
      <c r="O5" s="1062"/>
      <c r="P5" s="1062"/>
      <c r="Q5" s="1062"/>
      <c r="R5" s="1062"/>
      <c r="S5" s="1062"/>
      <c r="T5" s="1062"/>
      <c r="U5" s="1062"/>
      <c r="V5" s="310"/>
      <c r="W5" s="310"/>
      <c r="X5" s="310"/>
      <c r="Y5" s="310"/>
      <c r="Z5" s="1042"/>
    </row>
    <row r="6" spans="1:26" ht="15.75" thickBot="1">
      <c r="A6" s="994"/>
      <c r="B6" s="995"/>
      <c r="C6" s="995"/>
      <c r="D6" s="995"/>
      <c r="E6" s="995"/>
      <c r="F6" s="995"/>
      <c r="G6" s="995"/>
      <c r="H6" s="995"/>
      <c r="I6" s="995"/>
      <c r="J6" s="995"/>
      <c r="K6" s="995"/>
      <c r="L6" s="995"/>
      <c r="M6" s="995"/>
      <c r="N6" s="995"/>
      <c r="O6" s="995"/>
      <c r="P6" s="995"/>
      <c r="Q6" s="995"/>
      <c r="R6" s="995"/>
      <c r="S6" s="995"/>
      <c r="T6" s="995"/>
      <c r="U6" s="995"/>
      <c r="V6" s="134"/>
      <c r="W6" s="134"/>
      <c r="X6" s="134"/>
      <c r="Y6" s="134"/>
      <c r="Z6" s="635"/>
    </row>
    <row r="7" spans="1:26" ht="15.75" thickBot="1">
      <c r="A7" s="226" t="str">
        <f>Obsah!A32</f>
        <v>Informace platné k datu</v>
      </c>
      <c r="B7" s="222"/>
      <c r="C7" s="225"/>
      <c r="D7" s="111"/>
      <c r="E7" s="109"/>
      <c r="F7" s="224" t="s">
        <v>658</v>
      </c>
      <c r="G7" s="223"/>
      <c r="H7" s="222"/>
      <c r="I7" s="222"/>
      <c r="J7" s="222"/>
      <c r="K7" s="222"/>
      <c r="L7" s="222"/>
      <c r="M7" s="222"/>
      <c r="N7" s="222"/>
      <c r="O7" s="222"/>
      <c r="P7" s="222"/>
      <c r="Q7" s="222"/>
      <c r="R7" s="222"/>
      <c r="S7" s="222"/>
      <c r="T7" s="222"/>
      <c r="U7" s="222"/>
      <c r="V7" s="223"/>
      <c r="W7" s="222"/>
      <c r="X7" s="222"/>
      <c r="Y7" s="222"/>
      <c r="Z7" s="15"/>
    </row>
    <row r="8" spans="1:26" ht="15.75" customHeight="1">
      <c r="A8" s="739" t="s">
        <v>456</v>
      </c>
      <c r="B8" s="750" t="s">
        <v>113</v>
      </c>
      <c r="C8" s="751"/>
      <c r="D8" s="751"/>
      <c r="E8" s="751"/>
      <c r="F8" s="751"/>
      <c r="G8" s="752"/>
      <c r="H8" s="750" t="s">
        <v>112</v>
      </c>
      <c r="I8" s="751"/>
      <c r="J8" s="751"/>
      <c r="K8" s="751"/>
      <c r="L8" s="751"/>
      <c r="M8" s="752"/>
      <c r="N8" s="750" t="s">
        <v>111</v>
      </c>
      <c r="O8" s="751"/>
      <c r="P8" s="751"/>
      <c r="Q8" s="751"/>
      <c r="R8" s="751"/>
      <c r="S8" s="751"/>
      <c r="T8" s="775" t="s">
        <v>110</v>
      </c>
      <c r="U8" s="776"/>
      <c r="V8" s="776"/>
      <c r="W8" s="776"/>
      <c r="X8" s="776"/>
      <c r="Y8" s="777"/>
      <c r="Z8" s="759" t="s">
        <v>78</v>
      </c>
    </row>
    <row r="9" spans="1:26" ht="30" customHeight="1" thickBot="1">
      <c r="A9" s="740"/>
      <c r="B9" s="769" t="s">
        <v>109</v>
      </c>
      <c r="C9" s="770"/>
      <c r="D9" s="770"/>
      <c r="E9" s="770"/>
      <c r="F9" s="770"/>
      <c r="G9" s="771"/>
      <c r="H9" s="769" t="s">
        <v>109</v>
      </c>
      <c r="I9" s="770"/>
      <c r="J9" s="770"/>
      <c r="K9" s="770"/>
      <c r="L9" s="770"/>
      <c r="M9" s="771"/>
      <c r="N9" s="769" t="s">
        <v>109</v>
      </c>
      <c r="O9" s="770"/>
      <c r="P9" s="770"/>
      <c r="Q9" s="770"/>
      <c r="R9" s="770"/>
      <c r="S9" s="770"/>
      <c r="T9" s="772" t="s">
        <v>109</v>
      </c>
      <c r="U9" s="773"/>
      <c r="V9" s="773"/>
      <c r="W9" s="773"/>
      <c r="X9" s="773"/>
      <c r="Y9" s="774"/>
      <c r="Z9" s="760"/>
    </row>
    <row r="10" spans="1:26" ht="30" customHeight="1">
      <c r="A10" s="740"/>
      <c r="B10" s="755" t="s">
        <v>126</v>
      </c>
      <c r="C10" s="744" t="s">
        <v>125</v>
      </c>
      <c r="D10" s="746" t="s">
        <v>124</v>
      </c>
      <c r="E10" s="748" t="s">
        <v>123</v>
      </c>
      <c r="F10" s="757" t="s">
        <v>455</v>
      </c>
      <c r="G10" s="767" t="s">
        <v>463</v>
      </c>
      <c r="H10" s="742" t="s">
        <v>126</v>
      </c>
      <c r="I10" s="744" t="s">
        <v>125</v>
      </c>
      <c r="J10" s="746" t="s">
        <v>124</v>
      </c>
      <c r="K10" s="748" t="s">
        <v>123</v>
      </c>
      <c r="L10" s="757" t="s">
        <v>455</v>
      </c>
      <c r="M10" s="767" t="s">
        <v>463</v>
      </c>
      <c r="N10" s="742" t="s">
        <v>126</v>
      </c>
      <c r="O10" s="744" t="s">
        <v>125</v>
      </c>
      <c r="P10" s="746" t="s">
        <v>124</v>
      </c>
      <c r="Q10" s="748" t="s">
        <v>123</v>
      </c>
      <c r="R10" s="757" t="s">
        <v>455</v>
      </c>
      <c r="S10" s="767" t="s">
        <v>463</v>
      </c>
      <c r="T10" s="765" t="s">
        <v>126</v>
      </c>
      <c r="U10" s="742" t="s">
        <v>125</v>
      </c>
      <c r="V10" s="748" t="s">
        <v>124</v>
      </c>
      <c r="W10" s="748" t="s">
        <v>123</v>
      </c>
      <c r="X10" s="748" t="s">
        <v>455</v>
      </c>
      <c r="Y10" s="757" t="s">
        <v>463</v>
      </c>
      <c r="Z10" s="760"/>
    </row>
    <row r="11" spans="1:26" ht="30" customHeight="1" thickBot="1">
      <c r="A11" s="741"/>
      <c r="B11" s="756"/>
      <c r="C11" s="745"/>
      <c r="D11" s="747"/>
      <c r="E11" s="749"/>
      <c r="F11" s="758"/>
      <c r="G11" s="768"/>
      <c r="H11" s="743"/>
      <c r="I11" s="745"/>
      <c r="J11" s="747"/>
      <c r="K11" s="749"/>
      <c r="L11" s="758"/>
      <c r="M11" s="768"/>
      <c r="N11" s="743"/>
      <c r="O11" s="745"/>
      <c r="P11" s="747"/>
      <c r="Q11" s="749"/>
      <c r="R11" s="758"/>
      <c r="S11" s="768"/>
      <c r="T11" s="766"/>
      <c r="U11" s="743"/>
      <c r="V11" s="749"/>
      <c r="W11" s="749"/>
      <c r="X11" s="749"/>
      <c r="Y11" s="758"/>
      <c r="Z11" s="760"/>
    </row>
    <row r="12" spans="1:26">
      <c r="A12" s="104" t="s">
        <v>144</v>
      </c>
      <c r="B12" s="103"/>
      <c r="C12" s="102"/>
      <c r="D12" s="101"/>
      <c r="E12" s="100"/>
      <c r="F12" s="99"/>
      <c r="G12" s="100"/>
      <c r="H12" s="103"/>
      <c r="I12" s="102"/>
      <c r="J12" s="101"/>
      <c r="K12" s="100"/>
      <c r="L12" s="99"/>
      <c r="M12" s="100"/>
      <c r="N12" s="103"/>
      <c r="O12" s="102"/>
      <c r="P12" s="101"/>
      <c r="Q12" s="100"/>
      <c r="R12" s="99"/>
      <c r="S12" s="100"/>
      <c r="T12" s="263"/>
      <c r="U12" s="264"/>
      <c r="V12" s="265"/>
      <c r="W12" s="265"/>
      <c r="X12" s="265"/>
      <c r="Y12" s="266"/>
      <c r="Z12" s="760"/>
    </row>
    <row r="13" spans="1:26">
      <c r="A13" s="98" t="s">
        <v>143</v>
      </c>
      <c r="B13" s="97"/>
      <c r="C13" s="96"/>
      <c r="D13" s="95"/>
      <c r="E13" s="94"/>
      <c r="F13" s="93"/>
      <c r="G13" s="94"/>
      <c r="H13" s="97"/>
      <c r="I13" s="96"/>
      <c r="J13" s="95"/>
      <c r="K13" s="94"/>
      <c r="L13" s="93"/>
      <c r="M13" s="94"/>
      <c r="N13" s="97"/>
      <c r="O13" s="96"/>
      <c r="P13" s="95"/>
      <c r="Q13" s="94"/>
      <c r="R13" s="93"/>
      <c r="S13" s="94"/>
      <c r="T13" s="97"/>
      <c r="U13" s="129"/>
      <c r="V13" s="94"/>
      <c r="W13" s="94"/>
      <c r="X13" s="94"/>
      <c r="Y13" s="93"/>
      <c r="Z13" s="760"/>
    </row>
    <row r="14" spans="1:26">
      <c r="A14" s="98" t="s">
        <v>142</v>
      </c>
      <c r="B14" s="97"/>
      <c r="C14" s="96"/>
      <c r="D14" s="95"/>
      <c r="E14" s="94"/>
      <c r="F14" s="93"/>
      <c r="G14" s="94"/>
      <c r="H14" s="97"/>
      <c r="I14" s="96"/>
      <c r="J14" s="95"/>
      <c r="K14" s="94"/>
      <c r="L14" s="93"/>
      <c r="M14" s="94"/>
      <c r="N14" s="97"/>
      <c r="O14" s="96"/>
      <c r="P14" s="95"/>
      <c r="Q14" s="94"/>
      <c r="R14" s="93"/>
      <c r="S14" s="94"/>
      <c r="T14" s="97"/>
      <c r="U14" s="129"/>
      <c r="V14" s="94"/>
      <c r="W14" s="94"/>
      <c r="X14" s="94"/>
      <c r="Y14" s="93"/>
      <c r="Z14" s="760"/>
    </row>
    <row r="15" spans="1:26">
      <c r="A15" s="98" t="s">
        <v>141</v>
      </c>
      <c r="B15" s="97"/>
      <c r="C15" s="96"/>
      <c r="D15" s="95"/>
      <c r="E15" s="94"/>
      <c r="F15" s="93"/>
      <c r="G15" s="94"/>
      <c r="H15" s="97"/>
      <c r="I15" s="96"/>
      <c r="J15" s="95"/>
      <c r="K15" s="94"/>
      <c r="L15" s="93"/>
      <c r="M15" s="94"/>
      <c r="N15" s="97"/>
      <c r="O15" s="96"/>
      <c r="P15" s="95"/>
      <c r="Q15" s="94"/>
      <c r="R15" s="93"/>
      <c r="S15" s="94"/>
      <c r="T15" s="97"/>
      <c r="U15" s="129"/>
      <c r="V15" s="94"/>
      <c r="W15" s="94"/>
      <c r="X15" s="94"/>
      <c r="Y15" s="93"/>
      <c r="Z15" s="760"/>
    </row>
    <row r="16" spans="1:26">
      <c r="A16" s="98" t="s">
        <v>140</v>
      </c>
      <c r="B16" s="97"/>
      <c r="C16" s="96"/>
      <c r="D16" s="95"/>
      <c r="E16" s="94"/>
      <c r="F16" s="93"/>
      <c r="G16" s="94"/>
      <c r="H16" s="97"/>
      <c r="I16" s="96"/>
      <c r="J16" s="95"/>
      <c r="K16" s="94"/>
      <c r="L16" s="93"/>
      <c r="M16" s="94"/>
      <c r="N16" s="97"/>
      <c r="O16" s="96"/>
      <c r="P16" s="95"/>
      <c r="Q16" s="94"/>
      <c r="R16" s="93"/>
      <c r="S16" s="94"/>
      <c r="T16" s="97"/>
      <c r="U16" s="129"/>
      <c r="V16" s="94"/>
      <c r="W16" s="94"/>
      <c r="X16" s="94"/>
      <c r="Y16" s="93"/>
      <c r="Z16" s="760"/>
    </row>
    <row r="17" spans="1:26">
      <c r="A17" s="98" t="s">
        <v>139</v>
      </c>
      <c r="B17" s="97"/>
      <c r="C17" s="96"/>
      <c r="D17" s="95"/>
      <c r="E17" s="94"/>
      <c r="F17" s="93"/>
      <c r="G17" s="94"/>
      <c r="H17" s="97"/>
      <c r="I17" s="96"/>
      <c r="J17" s="95"/>
      <c r="K17" s="94"/>
      <c r="L17" s="93"/>
      <c r="M17" s="94"/>
      <c r="N17" s="97"/>
      <c r="O17" s="96"/>
      <c r="P17" s="95"/>
      <c r="Q17" s="94"/>
      <c r="R17" s="93"/>
      <c r="S17" s="94"/>
      <c r="T17" s="97"/>
      <c r="U17" s="129"/>
      <c r="V17" s="94"/>
      <c r="W17" s="94"/>
      <c r="X17" s="94"/>
      <c r="Y17" s="93"/>
      <c r="Z17" s="760"/>
    </row>
    <row r="18" spans="1:26">
      <c r="A18" s="98" t="s">
        <v>138</v>
      </c>
      <c r="B18" s="97"/>
      <c r="C18" s="96"/>
      <c r="D18" s="95"/>
      <c r="E18" s="94"/>
      <c r="F18" s="93"/>
      <c r="G18" s="94"/>
      <c r="H18" s="97"/>
      <c r="I18" s="96"/>
      <c r="J18" s="95"/>
      <c r="K18" s="94"/>
      <c r="L18" s="93"/>
      <c r="M18" s="94"/>
      <c r="N18" s="97"/>
      <c r="O18" s="96"/>
      <c r="P18" s="95"/>
      <c r="Q18" s="94"/>
      <c r="R18" s="93"/>
      <c r="S18" s="94"/>
      <c r="T18" s="97"/>
      <c r="U18" s="129"/>
      <c r="V18" s="94"/>
      <c r="W18" s="94"/>
      <c r="X18" s="94"/>
      <c r="Y18" s="93"/>
      <c r="Z18" s="760"/>
    </row>
    <row r="19" spans="1:26">
      <c r="A19" s="98" t="s">
        <v>137</v>
      </c>
      <c r="B19" s="97"/>
      <c r="C19" s="96"/>
      <c r="D19" s="95"/>
      <c r="E19" s="94"/>
      <c r="F19" s="93"/>
      <c r="G19" s="94"/>
      <c r="H19" s="97"/>
      <c r="I19" s="96"/>
      <c r="J19" s="95"/>
      <c r="K19" s="94"/>
      <c r="L19" s="93"/>
      <c r="M19" s="94"/>
      <c r="N19" s="97"/>
      <c r="O19" s="96"/>
      <c r="P19" s="95"/>
      <c r="Q19" s="94"/>
      <c r="R19" s="93"/>
      <c r="S19" s="94"/>
      <c r="T19" s="97"/>
      <c r="U19" s="129"/>
      <c r="V19" s="94"/>
      <c r="W19" s="94"/>
      <c r="X19" s="94"/>
      <c r="Y19" s="93"/>
      <c r="Z19" s="760"/>
    </row>
    <row r="20" spans="1:26">
      <c r="A20" s="98" t="s">
        <v>136</v>
      </c>
      <c r="B20" s="97"/>
      <c r="C20" s="96"/>
      <c r="D20" s="95"/>
      <c r="E20" s="94"/>
      <c r="F20" s="93"/>
      <c r="G20" s="94"/>
      <c r="H20" s="97"/>
      <c r="I20" s="96"/>
      <c r="J20" s="95"/>
      <c r="K20" s="94"/>
      <c r="L20" s="93"/>
      <c r="M20" s="94"/>
      <c r="N20" s="97"/>
      <c r="O20" s="96"/>
      <c r="P20" s="95"/>
      <c r="Q20" s="94"/>
      <c r="R20" s="93"/>
      <c r="S20" s="94"/>
      <c r="T20" s="97"/>
      <c r="U20" s="129"/>
      <c r="V20" s="94"/>
      <c r="W20" s="94"/>
      <c r="X20" s="94"/>
      <c r="Y20" s="93"/>
      <c r="Z20" s="760"/>
    </row>
    <row r="21" spans="1:26">
      <c r="A21" s="98" t="s">
        <v>135</v>
      </c>
      <c r="B21" s="97"/>
      <c r="C21" s="96"/>
      <c r="D21" s="95"/>
      <c r="E21" s="94"/>
      <c r="F21" s="93"/>
      <c r="G21" s="94"/>
      <c r="H21" s="97"/>
      <c r="I21" s="96"/>
      <c r="J21" s="95"/>
      <c r="K21" s="94"/>
      <c r="L21" s="93"/>
      <c r="M21" s="94"/>
      <c r="N21" s="97"/>
      <c r="O21" s="96"/>
      <c r="P21" s="95"/>
      <c r="Q21" s="94"/>
      <c r="R21" s="93"/>
      <c r="S21" s="94"/>
      <c r="T21" s="97"/>
      <c r="U21" s="129"/>
      <c r="V21" s="94"/>
      <c r="W21" s="94"/>
      <c r="X21" s="94"/>
      <c r="Y21" s="93"/>
      <c r="Z21" s="760"/>
    </row>
    <row r="22" spans="1:26">
      <c r="A22" s="98" t="s">
        <v>134</v>
      </c>
      <c r="B22" s="97"/>
      <c r="C22" s="96"/>
      <c r="D22" s="95"/>
      <c r="E22" s="94"/>
      <c r="F22" s="93"/>
      <c r="G22" s="94"/>
      <c r="H22" s="97"/>
      <c r="I22" s="96"/>
      <c r="J22" s="95"/>
      <c r="K22" s="94"/>
      <c r="L22" s="93"/>
      <c r="M22" s="94"/>
      <c r="N22" s="97"/>
      <c r="O22" s="96"/>
      <c r="P22" s="95"/>
      <c r="Q22" s="94"/>
      <c r="R22" s="93"/>
      <c r="S22" s="94"/>
      <c r="T22" s="97"/>
      <c r="U22" s="129"/>
      <c r="V22" s="94"/>
      <c r="W22" s="94"/>
      <c r="X22" s="94"/>
      <c r="Y22" s="93"/>
      <c r="Z22" s="760"/>
    </row>
    <row r="23" spans="1:26">
      <c r="A23" s="98" t="s">
        <v>133</v>
      </c>
      <c r="B23" s="97"/>
      <c r="C23" s="96"/>
      <c r="D23" s="95"/>
      <c r="E23" s="94"/>
      <c r="F23" s="93"/>
      <c r="G23" s="94"/>
      <c r="H23" s="97"/>
      <c r="I23" s="96"/>
      <c r="J23" s="95"/>
      <c r="K23" s="94"/>
      <c r="L23" s="93"/>
      <c r="M23" s="94"/>
      <c r="N23" s="97"/>
      <c r="O23" s="96"/>
      <c r="P23" s="95"/>
      <c r="Q23" s="94"/>
      <c r="R23" s="93"/>
      <c r="S23" s="94"/>
      <c r="T23" s="97"/>
      <c r="U23" s="129"/>
      <c r="V23" s="94"/>
      <c r="W23" s="94"/>
      <c r="X23" s="94"/>
      <c r="Y23" s="93"/>
      <c r="Z23" s="760"/>
    </row>
    <row r="24" spans="1:26">
      <c r="A24" s="98" t="s">
        <v>132</v>
      </c>
      <c r="B24" s="97"/>
      <c r="C24" s="96"/>
      <c r="D24" s="95"/>
      <c r="E24" s="94"/>
      <c r="F24" s="93"/>
      <c r="G24" s="94"/>
      <c r="H24" s="97"/>
      <c r="I24" s="96"/>
      <c r="J24" s="95"/>
      <c r="K24" s="94"/>
      <c r="L24" s="93"/>
      <c r="M24" s="94"/>
      <c r="N24" s="97"/>
      <c r="O24" s="96"/>
      <c r="P24" s="95"/>
      <c r="Q24" s="94"/>
      <c r="R24" s="93"/>
      <c r="S24" s="94"/>
      <c r="T24" s="97"/>
      <c r="U24" s="129"/>
      <c r="V24" s="94"/>
      <c r="W24" s="94"/>
      <c r="X24" s="94"/>
      <c r="Y24" s="93"/>
      <c r="Z24" s="760"/>
    </row>
    <row r="25" spans="1:26">
      <c r="A25" s="98" t="s">
        <v>131</v>
      </c>
      <c r="B25" s="97"/>
      <c r="C25" s="96"/>
      <c r="D25" s="95"/>
      <c r="E25" s="94"/>
      <c r="F25" s="93"/>
      <c r="G25" s="94"/>
      <c r="H25" s="97"/>
      <c r="I25" s="96"/>
      <c r="J25" s="95"/>
      <c r="K25" s="94"/>
      <c r="L25" s="93"/>
      <c r="M25" s="94"/>
      <c r="N25" s="97"/>
      <c r="O25" s="96"/>
      <c r="P25" s="95"/>
      <c r="Q25" s="94"/>
      <c r="R25" s="93"/>
      <c r="S25" s="94"/>
      <c r="T25" s="97"/>
      <c r="U25" s="129"/>
      <c r="V25" s="94"/>
      <c r="W25" s="94"/>
      <c r="X25" s="94"/>
      <c r="Y25" s="93"/>
      <c r="Z25" s="760"/>
    </row>
    <row r="26" spans="1:26">
      <c r="A26" s="98" t="s">
        <v>130</v>
      </c>
      <c r="B26" s="97"/>
      <c r="C26" s="96"/>
      <c r="D26" s="95"/>
      <c r="E26" s="94"/>
      <c r="F26" s="93"/>
      <c r="G26" s="94"/>
      <c r="H26" s="97"/>
      <c r="I26" s="96"/>
      <c r="J26" s="95"/>
      <c r="K26" s="94"/>
      <c r="L26" s="93"/>
      <c r="M26" s="94"/>
      <c r="N26" s="97"/>
      <c r="O26" s="96"/>
      <c r="P26" s="95"/>
      <c r="Q26" s="94"/>
      <c r="R26" s="93"/>
      <c r="S26" s="94"/>
      <c r="T26" s="97"/>
      <c r="U26" s="129"/>
      <c r="V26" s="94"/>
      <c r="W26" s="94"/>
      <c r="X26" s="94"/>
      <c r="Y26" s="93"/>
      <c r="Z26" s="760"/>
    </row>
    <row r="27" spans="1:26">
      <c r="A27" s="98" t="s">
        <v>129</v>
      </c>
      <c r="B27" s="97"/>
      <c r="C27" s="96"/>
      <c r="D27" s="95"/>
      <c r="E27" s="94"/>
      <c r="F27" s="93"/>
      <c r="G27" s="94"/>
      <c r="H27" s="97"/>
      <c r="I27" s="96"/>
      <c r="J27" s="95"/>
      <c r="K27" s="94"/>
      <c r="L27" s="93"/>
      <c r="M27" s="94"/>
      <c r="N27" s="97"/>
      <c r="O27" s="96"/>
      <c r="P27" s="95"/>
      <c r="Q27" s="94"/>
      <c r="R27" s="93"/>
      <c r="S27" s="94"/>
      <c r="T27" s="97"/>
      <c r="U27" s="129"/>
      <c r="V27" s="94"/>
      <c r="W27" s="94"/>
      <c r="X27" s="94"/>
      <c r="Y27" s="93"/>
      <c r="Z27" s="760"/>
    </row>
    <row r="28" spans="1:26" ht="15.75" thickBot="1">
      <c r="A28" s="92" t="s">
        <v>128</v>
      </c>
      <c r="B28" s="91"/>
      <c r="C28" s="90"/>
      <c r="D28" s="89"/>
      <c r="E28" s="88"/>
      <c r="F28" s="87"/>
      <c r="G28" s="88"/>
      <c r="H28" s="91"/>
      <c r="I28" s="90"/>
      <c r="J28" s="89"/>
      <c r="K28" s="88"/>
      <c r="L28" s="87"/>
      <c r="M28" s="88"/>
      <c r="N28" s="91"/>
      <c r="O28" s="90"/>
      <c r="P28" s="89"/>
      <c r="Q28" s="88"/>
      <c r="R28" s="87"/>
      <c r="S28" s="88"/>
      <c r="T28" s="91"/>
      <c r="U28" s="260"/>
      <c r="V28" s="88"/>
      <c r="W28" s="88"/>
      <c r="X28" s="88"/>
      <c r="Y28" s="262"/>
      <c r="Z28" s="761"/>
    </row>
    <row r="29" spans="1:26" ht="15" customHeight="1">
      <c r="A29" s="739" t="s">
        <v>459</v>
      </c>
      <c r="B29" s="750" t="s">
        <v>113</v>
      </c>
      <c r="C29" s="751"/>
      <c r="D29" s="751"/>
      <c r="E29" s="751"/>
      <c r="F29" s="751"/>
      <c r="G29" s="752"/>
      <c r="H29" s="750" t="s">
        <v>112</v>
      </c>
      <c r="I29" s="751"/>
      <c r="J29" s="751"/>
      <c r="K29" s="751"/>
      <c r="L29" s="751"/>
      <c r="M29" s="752"/>
      <c r="N29" s="750" t="s">
        <v>111</v>
      </c>
      <c r="O29" s="751"/>
      <c r="P29" s="751"/>
      <c r="Q29" s="751"/>
      <c r="R29" s="751"/>
      <c r="S29" s="751"/>
      <c r="T29" s="775" t="s">
        <v>110</v>
      </c>
      <c r="U29" s="776"/>
      <c r="V29" s="776"/>
      <c r="W29" s="776"/>
      <c r="X29" s="776"/>
      <c r="Y29" s="777"/>
      <c r="Z29" s="759" t="s">
        <v>81</v>
      </c>
    </row>
    <row r="30" spans="1:26" ht="15.75" thickBot="1">
      <c r="A30" s="740"/>
      <c r="B30" s="769" t="s">
        <v>109</v>
      </c>
      <c r="C30" s="770"/>
      <c r="D30" s="770"/>
      <c r="E30" s="770"/>
      <c r="F30" s="770"/>
      <c r="G30" s="771"/>
      <c r="H30" s="769" t="s">
        <v>109</v>
      </c>
      <c r="I30" s="770"/>
      <c r="J30" s="770"/>
      <c r="K30" s="770"/>
      <c r="L30" s="770"/>
      <c r="M30" s="771"/>
      <c r="N30" s="769" t="s">
        <v>109</v>
      </c>
      <c r="O30" s="770"/>
      <c r="P30" s="770"/>
      <c r="Q30" s="770"/>
      <c r="R30" s="770"/>
      <c r="S30" s="770"/>
      <c r="T30" s="778" t="s">
        <v>109</v>
      </c>
      <c r="U30" s="779"/>
      <c r="V30" s="779"/>
      <c r="W30" s="779"/>
      <c r="X30" s="779"/>
      <c r="Y30" s="780"/>
      <c r="Z30" s="760"/>
    </row>
    <row r="31" spans="1:26" ht="30" customHeight="1">
      <c r="A31" s="740"/>
      <c r="B31" s="742" t="s">
        <v>126</v>
      </c>
      <c r="C31" s="744" t="s">
        <v>125</v>
      </c>
      <c r="D31" s="746" t="s">
        <v>124</v>
      </c>
      <c r="E31" s="748" t="s">
        <v>123</v>
      </c>
      <c r="F31" s="757" t="s">
        <v>455</v>
      </c>
      <c r="G31" s="767" t="s">
        <v>463</v>
      </c>
      <c r="H31" s="742" t="s">
        <v>126</v>
      </c>
      <c r="I31" s="744" t="s">
        <v>125</v>
      </c>
      <c r="J31" s="746" t="s">
        <v>124</v>
      </c>
      <c r="K31" s="748" t="s">
        <v>123</v>
      </c>
      <c r="L31" s="757" t="s">
        <v>455</v>
      </c>
      <c r="M31" s="767" t="s">
        <v>463</v>
      </c>
      <c r="N31" s="742" t="s">
        <v>126</v>
      </c>
      <c r="O31" s="744" t="s">
        <v>125</v>
      </c>
      <c r="P31" s="746" t="s">
        <v>124</v>
      </c>
      <c r="Q31" s="748" t="s">
        <v>123</v>
      </c>
      <c r="R31" s="757" t="s">
        <v>455</v>
      </c>
      <c r="S31" s="767" t="s">
        <v>463</v>
      </c>
      <c r="T31" s="763" t="s">
        <v>126</v>
      </c>
      <c r="U31" s="742" t="s">
        <v>125</v>
      </c>
      <c r="V31" s="748" t="s">
        <v>124</v>
      </c>
      <c r="W31" s="748" t="s">
        <v>123</v>
      </c>
      <c r="X31" s="748" t="s">
        <v>455</v>
      </c>
      <c r="Y31" s="757" t="s">
        <v>463</v>
      </c>
      <c r="Z31" s="760"/>
    </row>
    <row r="32" spans="1:26" ht="30" customHeight="1" thickBot="1">
      <c r="A32" s="741"/>
      <c r="B32" s="743"/>
      <c r="C32" s="745"/>
      <c r="D32" s="747"/>
      <c r="E32" s="749"/>
      <c r="F32" s="758"/>
      <c r="G32" s="768"/>
      <c r="H32" s="743"/>
      <c r="I32" s="745"/>
      <c r="J32" s="747"/>
      <c r="K32" s="749"/>
      <c r="L32" s="758"/>
      <c r="M32" s="768"/>
      <c r="N32" s="743"/>
      <c r="O32" s="745"/>
      <c r="P32" s="747"/>
      <c r="Q32" s="749"/>
      <c r="R32" s="758"/>
      <c r="S32" s="768"/>
      <c r="T32" s="764"/>
      <c r="U32" s="743"/>
      <c r="V32" s="749"/>
      <c r="W32" s="749"/>
      <c r="X32" s="749"/>
      <c r="Y32" s="758"/>
      <c r="Z32" s="760"/>
    </row>
    <row r="33" spans="1:26" ht="15.75" thickBot="1">
      <c r="A33" s="98" t="s">
        <v>122</v>
      </c>
      <c r="B33" s="263"/>
      <c r="C33" s="276"/>
      <c r="D33" s="277"/>
      <c r="E33" s="265"/>
      <c r="F33" s="266"/>
      <c r="G33" s="265"/>
      <c r="H33" s="263"/>
      <c r="I33" s="276"/>
      <c r="J33" s="277"/>
      <c r="K33" s="265"/>
      <c r="L33" s="266"/>
      <c r="M33" s="265"/>
      <c r="N33" s="263"/>
      <c r="O33" s="276"/>
      <c r="P33" s="277"/>
      <c r="Q33" s="265"/>
      <c r="R33" s="266"/>
      <c r="S33" s="265"/>
      <c r="T33" s="263"/>
      <c r="U33" s="264"/>
      <c r="V33" s="265"/>
      <c r="W33" s="265"/>
      <c r="X33" s="265"/>
      <c r="Y33" s="275"/>
      <c r="Z33" s="760"/>
    </row>
    <row r="34" spans="1:26" ht="15.75" thickBot="1">
      <c r="A34" s="92" t="s">
        <v>121</v>
      </c>
      <c r="B34" s="91"/>
      <c r="C34" s="90"/>
      <c r="D34" s="89"/>
      <c r="E34" s="88"/>
      <c r="F34" s="87"/>
      <c r="G34" s="88"/>
      <c r="H34" s="91"/>
      <c r="I34" s="90"/>
      <c r="J34" s="89"/>
      <c r="K34" s="88"/>
      <c r="L34" s="87"/>
      <c r="M34" s="88"/>
      <c r="N34" s="91"/>
      <c r="O34" s="90"/>
      <c r="P34" s="89"/>
      <c r="Q34" s="88"/>
      <c r="R34" s="87"/>
      <c r="S34" s="88"/>
      <c r="T34" s="67"/>
      <c r="U34" s="260"/>
      <c r="V34" s="88"/>
      <c r="W34" s="88"/>
      <c r="X34" s="88"/>
      <c r="Y34" s="275"/>
      <c r="Z34" s="761"/>
    </row>
    <row r="41" spans="1:26">
      <c r="B41" s="1"/>
      <c r="C41" s="1"/>
      <c r="D41" s="1"/>
      <c r="E41" s="1"/>
      <c r="F41" s="1"/>
      <c r="G41" s="1"/>
      <c r="H41" s="1"/>
    </row>
    <row r="42" spans="1:26">
      <c r="B42" s="311"/>
      <c r="C42" s="311"/>
      <c r="D42" s="312"/>
      <c r="E42" s="312"/>
      <c r="F42" s="312"/>
      <c r="G42" s="312"/>
      <c r="H42" s="1"/>
    </row>
    <row r="43" spans="1:26">
      <c r="B43" s="311"/>
      <c r="C43" s="311"/>
      <c r="D43" s="312"/>
      <c r="E43" s="312"/>
      <c r="F43" s="312"/>
      <c r="G43" s="312"/>
      <c r="H43" s="1"/>
    </row>
    <row r="44" spans="1:26">
      <c r="B44" s="1"/>
      <c r="C44" s="1"/>
      <c r="D44" s="1"/>
      <c r="E44" s="1"/>
      <c r="F44" s="1"/>
      <c r="G44" s="1"/>
      <c r="H44" s="1"/>
    </row>
    <row r="45" spans="1:26">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9"/>
  <sheetViews>
    <sheetView zoomScale="115" zoomScaleNormal="115" workbookViewId="0">
      <selection activeCell="F12" sqref="F12"/>
    </sheetView>
  </sheetViews>
  <sheetFormatPr defaultRowHeight="15"/>
  <cols>
    <col min="1" max="3" width="16.7109375" customWidth="1"/>
    <col min="4" max="4" width="65.5703125" customWidth="1"/>
    <col min="5" max="5" width="14.28515625" customWidth="1"/>
  </cols>
  <sheetData>
    <row r="1" spans="1:5">
      <c r="A1" s="19" t="s">
        <v>415</v>
      </c>
      <c r="B1" s="19"/>
      <c r="C1" s="19"/>
      <c r="D1" s="19"/>
      <c r="E1" s="19"/>
    </row>
    <row r="2" spans="1:5">
      <c r="A2" s="19" t="s">
        <v>12</v>
      </c>
      <c r="B2" s="19"/>
      <c r="C2" s="19"/>
      <c r="D2" s="19"/>
      <c r="E2" s="19"/>
    </row>
    <row r="3" spans="1:5">
      <c r="A3" s="617"/>
      <c r="B3" s="617"/>
      <c r="C3" s="617"/>
      <c r="D3" s="617"/>
      <c r="E3" s="617"/>
    </row>
    <row r="4" spans="1:5">
      <c r="A4" s="613" t="s">
        <v>12</v>
      </c>
      <c r="B4" s="613"/>
      <c r="C4" s="613"/>
      <c r="D4" s="613"/>
      <c r="E4" s="615" t="s">
        <v>524</v>
      </c>
    </row>
    <row r="5" spans="1:5" ht="19.5" customHeight="1" thickBot="1">
      <c r="A5" s="614"/>
      <c r="B5" s="614"/>
      <c r="C5" s="614"/>
      <c r="D5" s="614"/>
      <c r="E5" s="616"/>
    </row>
    <row r="6" spans="1:5" ht="15.75" thickBot="1">
      <c r="A6" s="624" t="str">
        <f>Obsah!A3</f>
        <v>Informace platné k datu</v>
      </c>
      <c r="B6" s="625"/>
      <c r="C6" s="626"/>
      <c r="D6" s="255" t="s">
        <v>658</v>
      </c>
      <c r="E6" s="18"/>
    </row>
    <row r="7" spans="1:5">
      <c r="A7" s="621" t="s">
        <v>59</v>
      </c>
      <c r="B7" s="622"/>
      <c r="C7" s="623"/>
      <c r="D7" s="394">
        <v>0</v>
      </c>
      <c r="E7" s="618" t="s">
        <v>58</v>
      </c>
    </row>
    <row r="8" spans="1:5">
      <c r="A8" s="627" t="s">
        <v>57</v>
      </c>
      <c r="B8" s="628"/>
      <c r="C8" s="629"/>
      <c r="D8" s="393">
        <v>43.01</v>
      </c>
      <c r="E8" s="619"/>
    </row>
    <row r="9" spans="1:5" ht="15.75" thickBot="1">
      <c r="A9" s="630" t="s">
        <v>56</v>
      </c>
      <c r="B9" s="631"/>
      <c r="C9" s="631"/>
      <c r="D9" s="631"/>
      <c r="E9" s="62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K13"/>
  <sheetViews>
    <sheetView zoomScale="85" zoomScaleNormal="85" workbookViewId="0">
      <selection activeCell="C33" sqref="C33"/>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632" t="s">
        <v>416</v>
      </c>
      <c r="B1" s="632"/>
      <c r="C1" s="19"/>
      <c r="D1" s="19"/>
      <c r="E1" s="19"/>
      <c r="F1" s="19"/>
      <c r="G1" s="19"/>
      <c r="H1" s="19"/>
      <c r="I1" s="19"/>
      <c r="J1" s="19"/>
      <c r="K1" s="19"/>
    </row>
    <row r="2" spans="1:11">
      <c r="A2" s="19" t="s">
        <v>70</v>
      </c>
      <c r="B2" s="19"/>
      <c r="C2" s="19"/>
      <c r="D2" s="19"/>
      <c r="E2" s="19"/>
      <c r="F2" s="19"/>
      <c r="G2" s="19"/>
      <c r="H2" s="19"/>
      <c r="I2" s="19"/>
      <c r="J2" s="19"/>
      <c r="K2" s="19"/>
    </row>
    <row r="3" spans="1:11" ht="12.75" customHeight="1" thickBot="1">
      <c r="A3" s="633"/>
      <c r="B3" s="633"/>
      <c r="C3" s="633"/>
      <c r="D3" s="633"/>
      <c r="E3" s="633"/>
      <c r="F3" s="633"/>
      <c r="G3" s="633"/>
      <c r="H3" s="633"/>
      <c r="I3" s="39"/>
      <c r="J3" s="39"/>
    </row>
    <row r="4" spans="1:11" ht="15" customHeight="1">
      <c r="A4" s="640" t="s">
        <v>70</v>
      </c>
      <c r="B4" s="641"/>
      <c r="C4" s="641"/>
      <c r="D4" s="641"/>
      <c r="E4" s="641"/>
      <c r="F4" s="641"/>
      <c r="G4" s="641"/>
      <c r="H4" s="641"/>
      <c r="I4" s="641"/>
      <c r="J4" s="641"/>
      <c r="K4" s="634" t="s">
        <v>524</v>
      </c>
    </row>
    <row r="5" spans="1:11" ht="18" customHeight="1" thickBot="1">
      <c r="A5" s="642"/>
      <c r="B5" s="643"/>
      <c r="C5" s="643"/>
      <c r="D5" s="643"/>
      <c r="E5" s="643"/>
      <c r="F5" s="643"/>
      <c r="G5" s="643"/>
      <c r="H5" s="643"/>
      <c r="I5" s="643"/>
      <c r="J5" s="643"/>
      <c r="K5" s="635"/>
    </row>
    <row r="6" spans="1:11" ht="15" customHeight="1" thickBot="1">
      <c r="A6" s="646" t="str">
        <f>Obsah!A3</f>
        <v>Informace platné k datu</v>
      </c>
      <c r="B6" s="647"/>
      <c r="C6" s="648"/>
      <c r="D6" s="649" t="s">
        <v>658</v>
      </c>
      <c r="E6" s="647"/>
      <c r="F6" s="647"/>
      <c r="G6" s="647"/>
      <c r="H6" s="647"/>
      <c r="I6" s="647"/>
      <c r="J6" s="647"/>
      <c r="K6" s="18"/>
    </row>
    <row r="7" spans="1:11" ht="20.25" customHeight="1" thickBot="1">
      <c r="A7" s="636" t="s">
        <v>69</v>
      </c>
      <c r="B7" s="637"/>
      <c r="C7" s="637"/>
      <c r="D7" s="637"/>
      <c r="E7" s="637"/>
      <c r="F7" s="637"/>
      <c r="G7" s="637"/>
      <c r="H7" s="637"/>
      <c r="I7" s="638"/>
      <c r="J7" s="639"/>
      <c r="K7" s="650" t="s">
        <v>68</v>
      </c>
    </row>
    <row r="8" spans="1:11" ht="20.25" customHeight="1" thickBot="1">
      <c r="A8" s="636" t="s">
        <v>67</v>
      </c>
      <c r="B8" s="638"/>
      <c r="C8" s="638"/>
      <c r="D8" s="638"/>
      <c r="E8" s="638"/>
      <c r="F8" s="638"/>
      <c r="G8" s="638"/>
      <c r="H8" s="638"/>
      <c r="I8" s="644" t="s">
        <v>66</v>
      </c>
      <c r="J8" s="645"/>
      <c r="K8" s="651"/>
    </row>
    <row r="9" spans="1:11" ht="66" customHeight="1">
      <c r="A9" s="38" t="s">
        <v>65</v>
      </c>
      <c r="B9" s="35" t="s">
        <v>54</v>
      </c>
      <c r="C9" s="37" t="s">
        <v>52</v>
      </c>
      <c r="D9" s="36" t="s">
        <v>51</v>
      </c>
      <c r="E9" s="36" t="s">
        <v>64</v>
      </c>
      <c r="F9" s="36" t="s">
        <v>63</v>
      </c>
      <c r="G9" s="35" t="s">
        <v>342</v>
      </c>
      <c r="H9" s="34" t="s">
        <v>61</v>
      </c>
      <c r="I9" s="33" t="s">
        <v>62</v>
      </c>
      <c r="J9" s="32" t="s">
        <v>61</v>
      </c>
      <c r="K9" s="651"/>
    </row>
    <row r="10" spans="1:11" ht="13.5" customHeight="1">
      <c r="A10" s="31">
        <v>1</v>
      </c>
      <c r="B10" s="11" t="s">
        <v>585</v>
      </c>
      <c r="C10" s="30"/>
      <c r="D10" s="29"/>
      <c r="E10" s="29"/>
      <c r="F10" s="29"/>
      <c r="G10" s="29"/>
      <c r="H10" s="14"/>
      <c r="I10" s="11"/>
      <c r="J10" s="28"/>
      <c r="K10" s="651"/>
    </row>
    <row r="11" spans="1:11" ht="13.5" customHeight="1">
      <c r="A11" s="23">
        <v>2</v>
      </c>
      <c r="B11" s="10"/>
      <c r="C11" s="22"/>
      <c r="D11" s="21"/>
      <c r="E11" s="21"/>
      <c r="F11" s="21"/>
      <c r="G11" s="21"/>
      <c r="H11" s="13"/>
      <c r="I11" s="10"/>
      <c r="J11" s="20"/>
      <c r="K11" s="651"/>
    </row>
    <row r="12" spans="1:11" ht="13.5" customHeight="1">
      <c r="A12" s="23">
        <v>3</v>
      </c>
      <c r="B12" s="27"/>
      <c r="C12" s="26"/>
      <c r="D12" s="25"/>
      <c r="E12" s="25"/>
      <c r="F12" s="25"/>
      <c r="G12" s="25"/>
      <c r="H12" s="24"/>
      <c r="I12" s="21"/>
      <c r="J12" s="20"/>
      <c r="K12" s="651"/>
    </row>
    <row r="13" spans="1:11" ht="13.5" customHeight="1" thickBot="1">
      <c r="A13" s="23" t="s">
        <v>60</v>
      </c>
      <c r="B13" s="10"/>
      <c r="C13" s="22"/>
      <c r="D13" s="21"/>
      <c r="E13" s="21"/>
      <c r="F13" s="21"/>
      <c r="G13" s="21"/>
      <c r="H13" s="13"/>
      <c r="I13" s="21"/>
      <c r="J13" s="20"/>
      <c r="K13" s="652"/>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V85"/>
  <sheetViews>
    <sheetView zoomScale="70" zoomScaleNormal="70" workbookViewId="0">
      <selection activeCell="G107" sqref="A107:G109"/>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74" t="s">
        <v>417</v>
      </c>
      <c r="B1" s="674"/>
      <c r="C1" s="674"/>
      <c r="D1" s="674"/>
      <c r="E1" s="674"/>
      <c r="F1" s="674"/>
      <c r="G1" s="674"/>
      <c r="H1" s="674"/>
      <c r="I1" s="674"/>
      <c r="J1" s="674"/>
      <c r="K1" s="674"/>
      <c r="L1" s="674"/>
      <c r="M1" s="674"/>
      <c r="N1" s="674"/>
      <c r="O1" s="674"/>
      <c r="P1" s="674"/>
      <c r="Q1" s="674"/>
      <c r="R1" s="674"/>
      <c r="S1" s="674"/>
      <c r="T1" s="674"/>
      <c r="U1" s="674"/>
      <c r="V1" s="17"/>
    </row>
    <row r="2" spans="1:22">
      <c r="A2" s="675" t="s">
        <v>77</v>
      </c>
      <c r="B2" s="675"/>
      <c r="C2" s="675"/>
      <c r="D2" s="675"/>
      <c r="E2" s="675"/>
      <c r="F2" s="675"/>
      <c r="G2" s="675"/>
      <c r="H2" s="675"/>
      <c r="I2" s="675"/>
      <c r="J2" s="675"/>
      <c r="K2" s="675"/>
      <c r="L2" s="675"/>
      <c r="M2" s="675"/>
      <c r="N2" s="675"/>
      <c r="O2" s="675"/>
      <c r="P2" s="675"/>
      <c r="Q2" s="675"/>
      <c r="R2" s="675"/>
      <c r="S2" s="675"/>
      <c r="T2" s="675"/>
      <c r="U2" s="675"/>
      <c r="V2" s="17"/>
    </row>
    <row r="3" spans="1:22" ht="12.75" customHeight="1" thickBot="1">
      <c r="A3" s="633"/>
      <c r="B3" s="633"/>
      <c r="C3" s="633"/>
      <c r="D3" s="633"/>
      <c r="E3" s="633"/>
      <c r="F3" s="633"/>
      <c r="G3" s="633"/>
      <c r="H3" s="633"/>
      <c r="I3" s="633"/>
      <c r="J3" s="633"/>
      <c r="K3" s="633"/>
      <c r="L3" s="633"/>
      <c r="M3" s="633"/>
      <c r="N3" s="633"/>
      <c r="O3" s="633"/>
      <c r="P3" s="633"/>
      <c r="Q3" s="633"/>
      <c r="R3" s="633"/>
      <c r="S3" s="633"/>
      <c r="T3" s="633"/>
      <c r="U3" s="633"/>
      <c r="V3" s="633"/>
    </row>
    <row r="4" spans="1:22" ht="15" customHeight="1">
      <c r="A4" s="640" t="s">
        <v>76</v>
      </c>
      <c r="B4" s="664"/>
      <c r="C4" s="664"/>
      <c r="D4" s="664"/>
      <c r="E4" s="664"/>
      <c r="F4" s="664"/>
      <c r="G4" s="664"/>
      <c r="H4" s="664"/>
      <c r="I4" s="664"/>
      <c r="J4" s="664"/>
      <c r="K4" s="664"/>
      <c r="L4" s="664"/>
      <c r="M4" s="664"/>
      <c r="N4" s="664"/>
      <c r="O4" s="664"/>
      <c r="P4" s="664"/>
      <c r="Q4" s="664"/>
      <c r="R4" s="664"/>
      <c r="S4" s="664"/>
      <c r="T4" s="664"/>
      <c r="U4" s="664"/>
      <c r="V4" s="667" t="s">
        <v>524</v>
      </c>
    </row>
    <row r="5" spans="1:22" ht="21.75" customHeight="1">
      <c r="A5" s="665"/>
      <c r="B5" s="666"/>
      <c r="C5" s="666"/>
      <c r="D5" s="666"/>
      <c r="E5" s="666"/>
      <c r="F5" s="666"/>
      <c r="G5" s="666"/>
      <c r="H5" s="666"/>
      <c r="I5" s="666"/>
      <c r="J5" s="666"/>
      <c r="K5" s="666"/>
      <c r="L5" s="666"/>
      <c r="M5" s="666"/>
      <c r="N5" s="666"/>
      <c r="O5" s="666"/>
      <c r="P5" s="666"/>
      <c r="Q5" s="666"/>
      <c r="R5" s="666"/>
      <c r="S5" s="666"/>
      <c r="T5" s="666"/>
      <c r="U5" s="666"/>
      <c r="V5" s="678"/>
    </row>
    <row r="6" spans="1:22" ht="15" customHeight="1" thickBot="1">
      <c r="A6" s="679" t="str">
        <f>[1]Obsah!A3</f>
        <v>Informace platné k datu</v>
      </c>
      <c r="B6" s="680"/>
      <c r="C6" s="681"/>
      <c r="D6" s="682" t="s">
        <v>658</v>
      </c>
      <c r="E6" s="683"/>
      <c r="F6" s="683"/>
      <c r="G6" s="683"/>
      <c r="H6" s="683"/>
      <c r="I6" s="683"/>
      <c r="J6" s="683"/>
      <c r="K6" s="683"/>
      <c r="L6" s="683"/>
      <c r="M6" s="683"/>
      <c r="N6" s="683"/>
      <c r="O6" s="683"/>
      <c r="P6" s="683"/>
      <c r="Q6" s="683"/>
      <c r="R6" s="683"/>
      <c r="S6" s="683"/>
      <c r="T6" s="683"/>
      <c r="U6" s="684"/>
      <c r="V6" s="293"/>
    </row>
    <row r="7" spans="1:22" ht="54.95" customHeight="1">
      <c r="A7" s="669" t="s">
        <v>65</v>
      </c>
      <c r="B7" s="657" t="s">
        <v>54</v>
      </c>
      <c r="C7" s="676" t="s">
        <v>52</v>
      </c>
      <c r="D7" s="657" t="s">
        <v>51</v>
      </c>
      <c r="E7" s="657" t="s">
        <v>64</v>
      </c>
      <c r="F7" s="657" t="s">
        <v>63</v>
      </c>
      <c r="G7" s="657" t="s">
        <v>465</v>
      </c>
      <c r="H7" s="657" t="s">
        <v>75</v>
      </c>
      <c r="I7" s="657" t="s">
        <v>438</v>
      </c>
      <c r="J7" s="657" t="s">
        <v>439</v>
      </c>
      <c r="K7" s="657" t="s">
        <v>440</v>
      </c>
      <c r="L7" s="657" t="s">
        <v>441</v>
      </c>
      <c r="M7" s="657" t="s">
        <v>72</v>
      </c>
      <c r="N7" s="659" t="s">
        <v>510</v>
      </c>
      <c r="O7" s="663"/>
      <c r="P7" s="659" t="s">
        <v>511</v>
      </c>
      <c r="Q7" s="660"/>
      <c r="R7" s="657" t="s">
        <v>442</v>
      </c>
      <c r="S7" s="657" t="s">
        <v>533</v>
      </c>
      <c r="T7" s="657" t="s">
        <v>443</v>
      </c>
      <c r="U7" s="657" t="s">
        <v>444</v>
      </c>
      <c r="V7" s="618" t="s">
        <v>74</v>
      </c>
    </row>
    <row r="8" spans="1:22" ht="70.5" customHeight="1">
      <c r="A8" s="670"/>
      <c r="B8" s="658"/>
      <c r="C8" s="677"/>
      <c r="D8" s="658"/>
      <c r="E8" s="658"/>
      <c r="F8" s="658"/>
      <c r="G8" s="658"/>
      <c r="H8" s="658"/>
      <c r="I8" s="658"/>
      <c r="J8" s="658"/>
      <c r="K8" s="658"/>
      <c r="L8" s="658"/>
      <c r="M8" s="658"/>
      <c r="N8" s="330" t="s">
        <v>512</v>
      </c>
      <c r="O8" s="330" t="s">
        <v>513</v>
      </c>
      <c r="P8" s="330" t="s">
        <v>514</v>
      </c>
      <c r="Q8" s="330" t="s">
        <v>515</v>
      </c>
      <c r="R8" s="658"/>
      <c r="S8" s="658"/>
      <c r="T8" s="658"/>
      <c r="U8" s="658"/>
      <c r="V8" s="619"/>
    </row>
    <row r="9" spans="1:22" s="438" customFormat="1" ht="33" customHeight="1">
      <c r="A9" s="433">
        <v>1</v>
      </c>
      <c r="B9" s="434" t="s">
        <v>644</v>
      </c>
      <c r="C9" s="369" t="s">
        <v>563</v>
      </c>
      <c r="D9" s="370" t="s">
        <v>646</v>
      </c>
      <c r="E9" s="435" t="s">
        <v>647</v>
      </c>
      <c r="F9" s="370" t="s">
        <v>645</v>
      </c>
      <c r="G9" s="436" t="s">
        <v>585</v>
      </c>
      <c r="H9" s="436" t="s">
        <v>585</v>
      </c>
      <c r="I9" s="437">
        <v>100</v>
      </c>
      <c r="J9" s="436" t="s">
        <v>585</v>
      </c>
      <c r="K9" s="437" t="s">
        <v>655</v>
      </c>
      <c r="L9" s="436" t="s">
        <v>585</v>
      </c>
      <c r="M9" s="436" t="s">
        <v>585</v>
      </c>
      <c r="N9" s="8">
        <v>0</v>
      </c>
      <c r="O9" s="8">
        <v>0</v>
      </c>
      <c r="P9" s="8">
        <v>0</v>
      </c>
      <c r="Q9" s="8">
        <v>0</v>
      </c>
      <c r="R9" s="437">
        <v>0</v>
      </c>
      <c r="S9" s="437">
        <v>0</v>
      </c>
      <c r="T9" s="437">
        <v>0</v>
      </c>
      <c r="U9" s="437">
        <v>0</v>
      </c>
      <c r="V9" s="619"/>
    </row>
    <row r="10" spans="1:22" s="438" customFormat="1" ht="33" customHeight="1">
      <c r="A10" s="433">
        <v>2</v>
      </c>
      <c r="B10" s="437" t="s">
        <v>648</v>
      </c>
      <c r="C10" s="437" t="s">
        <v>563</v>
      </c>
      <c r="D10" s="370" t="s">
        <v>650</v>
      </c>
      <c r="E10" s="435" t="s">
        <v>647</v>
      </c>
      <c r="F10" s="436" t="s">
        <v>649</v>
      </c>
      <c r="G10" s="436" t="s">
        <v>585</v>
      </c>
      <c r="H10" s="436" t="s">
        <v>585</v>
      </c>
      <c r="I10" s="436" t="s">
        <v>585</v>
      </c>
      <c r="J10" s="437" t="s">
        <v>655</v>
      </c>
      <c r="K10" s="436" t="s">
        <v>585</v>
      </c>
      <c r="L10" s="437">
        <v>100</v>
      </c>
      <c r="M10" s="436" t="s">
        <v>585</v>
      </c>
      <c r="N10" s="8">
        <v>0</v>
      </c>
      <c r="O10" s="8">
        <v>0</v>
      </c>
      <c r="P10" s="8">
        <v>0</v>
      </c>
      <c r="Q10" s="8">
        <v>0</v>
      </c>
      <c r="R10" s="437">
        <v>0</v>
      </c>
      <c r="S10" s="437">
        <v>0</v>
      </c>
      <c r="T10" s="437">
        <v>0</v>
      </c>
      <c r="U10" s="437">
        <v>0</v>
      </c>
      <c r="V10" s="619"/>
    </row>
    <row r="11" spans="1:22" s="438" customFormat="1" ht="33" customHeight="1">
      <c r="A11" s="433">
        <v>3</v>
      </c>
      <c r="B11" s="436" t="s">
        <v>651</v>
      </c>
      <c r="C11" s="437" t="s">
        <v>563</v>
      </c>
      <c r="D11" s="436" t="s">
        <v>653</v>
      </c>
      <c r="E11" s="435" t="s">
        <v>647</v>
      </c>
      <c r="F11" s="436" t="s">
        <v>652</v>
      </c>
      <c r="G11" s="436" t="s">
        <v>585</v>
      </c>
      <c r="H11" s="436" t="s">
        <v>585</v>
      </c>
      <c r="I11" s="436" t="s">
        <v>585</v>
      </c>
      <c r="J11" s="437" t="s">
        <v>654</v>
      </c>
      <c r="K11" s="436" t="s">
        <v>585</v>
      </c>
      <c r="L11" s="436" t="s">
        <v>585</v>
      </c>
      <c r="M11" s="436" t="s">
        <v>585</v>
      </c>
      <c r="N11" s="8">
        <v>0</v>
      </c>
      <c r="O11" s="8">
        <v>0</v>
      </c>
      <c r="P11" s="8">
        <v>0</v>
      </c>
      <c r="Q11" s="8">
        <v>0</v>
      </c>
      <c r="R11" s="437">
        <v>0</v>
      </c>
      <c r="S11" s="437">
        <v>0</v>
      </c>
      <c r="T11" s="437">
        <v>0</v>
      </c>
      <c r="U11" s="437">
        <v>0</v>
      </c>
      <c r="V11" s="619"/>
    </row>
    <row r="12" spans="1:22" ht="15.75" thickBot="1">
      <c r="A12" s="322"/>
      <c r="B12" s="324"/>
      <c r="C12" s="324"/>
      <c r="D12" s="324"/>
      <c r="E12" s="324"/>
      <c r="F12" s="324"/>
      <c r="G12" s="324"/>
      <c r="H12" s="324"/>
      <c r="I12" s="324"/>
      <c r="J12" s="324"/>
      <c r="K12" s="324"/>
      <c r="L12" s="324"/>
      <c r="M12" s="324"/>
      <c r="N12" s="324"/>
      <c r="O12" s="324"/>
      <c r="P12" s="324"/>
      <c r="Q12" s="324"/>
      <c r="R12" s="324"/>
      <c r="S12" s="324"/>
      <c r="T12" s="324"/>
      <c r="U12" s="324"/>
      <c r="V12" s="671"/>
    </row>
    <row r="13" spans="1:22" outlineLevel="1">
      <c r="A13" s="323"/>
      <c r="B13" s="324"/>
      <c r="C13" s="324"/>
      <c r="D13" s="324"/>
      <c r="E13" s="324"/>
      <c r="F13" s="324"/>
      <c r="G13" s="324"/>
      <c r="H13" s="324"/>
      <c r="I13" s="324"/>
      <c r="J13" s="324"/>
      <c r="K13" s="324"/>
      <c r="L13" s="324"/>
      <c r="M13" s="324"/>
      <c r="N13" s="324"/>
      <c r="O13" s="324"/>
      <c r="P13" s="324"/>
      <c r="Q13" s="324"/>
      <c r="R13" s="324"/>
      <c r="S13" s="324"/>
      <c r="T13" s="324"/>
      <c r="U13" s="324"/>
      <c r="V13" s="672" t="s">
        <v>74</v>
      </c>
    </row>
    <row r="14" spans="1:22" outlineLevel="1">
      <c r="A14" s="42"/>
      <c r="B14" s="42"/>
      <c r="C14" s="42"/>
      <c r="D14" s="42"/>
      <c r="E14" s="42"/>
      <c r="F14" s="42"/>
      <c r="G14" s="42"/>
      <c r="H14" s="42"/>
      <c r="I14" s="42"/>
      <c r="J14" s="42"/>
      <c r="K14" s="42"/>
      <c r="L14" s="42"/>
      <c r="M14" s="42"/>
      <c r="N14" s="42"/>
      <c r="O14" s="42"/>
      <c r="P14" s="42"/>
      <c r="Q14" s="42"/>
      <c r="R14" s="42"/>
      <c r="S14" s="42"/>
      <c r="T14" s="42"/>
      <c r="U14" s="42"/>
      <c r="V14" s="673"/>
    </row>
    <row r="15" spans="1:22" outlineLevel="1">
      <c r="A15" s="42"/>
      <c r="B15" s="42"/>
      <c r="C15" s="42"/>
      <c r="D15" s="42"/>
      <c r="E15" s="42"/>
      <c r="F15" s="42"/>
      <c r="G15" s="42"/>
      <c r="H15" s="42"/>
      <c r="I15" s="42"/>
      <c r="J15" s="42"/>
      <c r="K15" s="42"/>
      <c r="L15" s="42"/>
      <c r="M15" s="42"/>
      <c r="N15" s="42"/>
      <c r="O15" s="42"/>
      <c r="P15" s="42"/>
      <c r="Q15" s="42"/>
      <c r="R15" s="42"/>
      <c r="S15" s="42"/>
      <c r="T15" s="42"/>
      <c r="U15" s="42"/>
      <c r="V15" s="673"/>
    </row>
    <row r="16" spans="1:22" outlineLevel="1">
      <c r="A16" s="42"/>
      <c r="B16" s="42"/>
      <c r="C16" s="42"/>
      <c r="D16" s="42"/>
      <c r="E16" s="42"/>
      <c r="F16" s="42"/>
      <c r="G16" s="42"/>
      <c r="H16" s="42"/>
      <c r="I16" s="42"/>
      <c r="J16" s="42"/>
      <c r="K16" s="42"/>
      <c r="L16" s="42"/>
      <c r="M16" s="42"/>
      <c r="N16" s="42"/>
      <c r="O16" s="42"/>
      <c r="P16" s="42"/>
      <c r="Q16" s="42"/>
      <c r="R16" s="42"/>
      <c r="S16" s="42"/>
      <c r="T16" s="42"/>
      <c r="U16" s="42"/>
      <c r="V16" s="673"/>
    </row>
    <row r="17" spans="1:22" outlineLevel="1">
      <c r="A17" s="323"/>
      <c r="B17" s="42"/>
      <c r="C17" s="42"/>
      <c r="D17" s="42"/>
      <c r="E17" s="42"/>
      <c r="F17" s="42"/>
      <c r="G17" s="42"/>
      <c r="H17" s="42"/>
      <c r="I17" s="42"/>
      <c r="J17" s="42"/>
      <c r="K17" s="42"/>
      <c r="L17" s="42"/>
      <c r="M17" s="42"/>
      <c r="N17" s="42"/>
      <c r="O17" s="42"/>
      <c r="P17" s="42"/>
      <c r="Q17" s="42"/>
      <c r="R17" s="42"/>
      <c r="S17" s="42"/>
      <c r="T17" s="42"/>
      <c r="U17" s="42"/>
      <c r="V17" s="673"/>
    </row>
    <row r="18" spans="1:22" outlineLevel="1">
      <c r="A18" s="323"/>
      <c r="B18" s="42"/>
      <c r="C18" s="42"/>
      <c r="D18" s="42"/>
      <c r="E18" s="42"/>
      <c r="F18" s="42"/>
      <c r="G18" s="42"/>
      <c r="H18" s="42"/>
      <c r="I18" s="42"/>
      <c r="J18" s="42"/>
      <c r="K18" s="42"/>
      <c r="L18" s="42"/>
      <c r="M18" s="42"/>
      <c r="N18" s="42"/>
      <c r="O18" s="42"/>
      <c r="P18" s="42"/>
      <c r="Q18" s="42"/>
      <c r="R18" s="42"/>
      <c r="S18" s="42"/>
      <c r="T18" s="42"/>
      <c r="U18" s="42"/>
      <c r="V18" s="673"/>
    </row>
    <row r="19" spans="1:22" outlineLevel="1">
      <c r="A19" s="323"/>
      <c r="B19" s="42"/>
      <c r="C19" s="42"/>
      <c r="D19" s="42"/>
      <c r="E19" s="42"/>
      <c r="F19" s="42"/>
      <c r="G19" s="42"/>
      <c r="H19" s="42"/>
      <c r="I19" s="42"/>
      <c r="J19" s="42"/>
      <c r="K19" s="42"/>
      <c r="L19" s="42"/>
      <c r="M19" s="42"/>
      <c r="N19" s="42"/>
      <c r="O19" s="42"/>
      <c r="P19" s="42"/>
      <c r="Q19" s="42"/>
      <c r="R19" s="42"/>
      <c r="S19" s="42"/>
      <c r="T19" s="42"/>
      <c r="U19" s="42"/>
      <c r="V19" s="673"/>
    </row>
    <row r="20" spans="1:22" outlineLevel="1">
      <c r="A20" s="323"/>
      <c r="B20" s="42"/>
      <c r="C20" s="42"/>
      <c r="D20" s="42"/>
      <c r="E20" s="42"/>
      <c r="F20" s="42"/>
      <c r="G20" s="42"/>
      <c r="H20" s="42"/>
      <c r="I20" s="42"/>
      <c r="J20" s="42"/>
      <c r="K20" s="42"/>
      <c r="L20" s="42"/>
      <c r="M20" s="42"/>
      <c r="N20" s="42"/>
      <c r="O20" s="42"/>
      <c r="P20" s="42"/>
      <c r="Q20" s="42"/>
      <c r="R20" s="42"/>
      <c r="S20" s="42"/>
      <c r="T20" s="42"/>
      <c r="U20" s="42"/>
      <c r="V20" s="673"/>
    </row>
    <row r="21" spans="1:22" outlineLevel="1">
      <c r="A21" s="323"/>
      <c r="B21" s="42"/>
      <c r="C21" s="42"/>
      <c r="D21" s="42"/>
      <c r="E21" s="42"/>
      <c r="F21" s="42"/>
      <c r="G21" s="42"/>
      <c r="H21" s="42"/>
      <c r="I21" s="42"/>
      <c r="J21" s="42"/>
      <c r="K21" s="42"/>
      <c r="L21" s="42"/>
      <c r="M21" s="42"/>
      <c r="N21" s="42"/>
      <c r="O21" s="42"/>
      <c r="P21" s="42"/>
      <c r="Q21" s="42"/>
      <c r="R21" s="42"/>
      <c r="S21" s="42"/>
      <c r="T21" s="42"/>
      <c r="U21" s="42"/>
      <c r="V21" s="673"/>
    </row>
    <row r="22" spans="1:22" outlineLevel="1">
      <c r="A22" s="323"/>
      <c r="B22" s="42"/>
      <c r="C22" s="42"/>
      <c r="D22" s="42"/>
      <c r="E22" s="42"/>
      <c r="F22" s="42"/>
      <c r="G22" s="42"/>
      <c r="H22" s="42"/>
      <c r="I22" s="42"/>
      <c r="J22" s="42"/>
      <c r="K22" s="42"/>
      <c r="L22" s="42"/>
      <c r="M22" s="42"/>
      <c r="N22" s="42"/>
      <c r="O22" s="42"/>
      <c r="P22" s="42"/>
      <c r="Q22" s="42"/>
      <c r="R22" s="42"/>
      <c r="S22" s="42"/>
      <c r="T22" s="42"/>
      <c r="U22" s="42"/>
      <c r="V22" s="673"/>
    </row>
    <row r="23" spans="1:22" outlineLevel="1">
      <c r="A23" s="323"/>
      <c r="B23" s="42"/>
      <c r="C23" s="42"/>
      <c r="D23" s="42"/>
      <c r="E23" s="42"/>
      <c r="F23" s="42"/>
      <c r="G23" s="42"/>
      <c r="H23" s="42"/>
      <c r="I23" s="42"/>
      <c r="J23" s="42"/>
      <c r="K23" s="42"/>
      <c r="L23" s="42"/>
      <c r="M23" s="42"/>
      <c r="N23" s="42"/>
      <c r="O23" s="42"/>
      <c r="P23" s="42"/>
      <c r="Q23" s="42"/>
      <c r="R23" s="42"/>
      <c r="S23" s="42"/>
      <c r="T23" s="42"/>
      <c r="U23" s="42"/>
      <c r="V23" s="673"/>
    </row>
    <row r="24" spans="1:22" outlineLevel="1">
      <c r="A24" s="323"/>
      <c r="B24" s="42"/>
      <c r="C24" s="42"/>
      <c r="D24" s="42"/>
      <c r="E24" s="42"/>
      <c r="F24" s="42"/>
      <c r="G24" s="42"/>
      <c r="H24" s="42"/>
      <c r="I24" s="42"/>
      <c r="J24" s="42"/>
      <c r="K24" s="42"/>
      <c r="L24" s="42"/>
      <c r="M24" s="42"/>
      <c r="N24" s="42"/>
      <c r="O24" s="42"/>
      <c r="P24" s="42"/>
      <c r="Q24" s="42"/>
      <c r="R24" s="42"/>
      <c r="S24" s="42"/>
      <c r="T24" s="42"/>
      <c r="U24" s="42"/>
      <c r="V24" s="673"/>
    </row>
    <row r="25" spans="1:22" outlineLevel="1">
      <c r="A25" s="42"/>
      <c r="B25" s="42"/>
      <c r="C25" s="42"/>
      <c r="D25" s="42"/>
      <c r="E25" s="42"/>
      <c r="F25" s="42"/>
      <c r="G25" s="42"/>
      <c r="H25" s="42"/>
      <c r="I25" s="42"/>
      <c r="J25" s="42"/>
      <c r="K25" s="42"/>
      <c r="L25" s="42"/>
      <c r="M25" s="42"/>
      <c r="N25" s="42"/>
      <c r="O25" s="42"/>
      <c r="P25" s="42"/>
      <c r="Q25" s="42"/>
      <c r="R25" s="42"/>
      <c r="S25" s="42"/>
      <c r="T25" s="42"/>
      <c r="U25" s="42"/>
      <c r="V25" s="673"/>
    </row>
    <row r="26" spans="1:22" outlineLevel="1">
      <c r="A26" s="42"/>
      <c r="B26" s="42"/>
      <c r="C26" s="42"/>
      <c r="D26" s="42"/>
      <c r="E26" s="42"/>
      <c r="F26" s="42"/>
      <c r="G26" s="42"/>
      <c r="H26" s="42"/>
      <c r="I26" s="42"/>
      <c r="J26" s="42"/>
      <c r="K26" s="42"/>
      <c r="L26" s="42"/>
      <c r="M26" s="42"/>
      <c r="N26" s="42"/>
      <c r="O26" s="42"/>
      <c r="P26" s="42"/>
      <c r="Q26" s="42"/>
      <c r="R26" s="42"/>
      <c r="S26" s="42"/>
      <c r="T26" s="42"/>
      <c r="U26" s="42"/>
      <c r="V26" s="673"/>
    </row>
    <row r="27" spans="1:22" outlineLevel="1">
      <c r="A27" s="42"/>
      <c r="B27" s="42"/>
      <c r="C27" s="42"/>
      <c r="D27" s="42"/>
      <c r="E27" s="42"/>
      <c r="F27" s="42"/>
      <c r="G27" s="42"/>
      <c r="H27" s="42"/>
      <c r="I27" s="42"/>
      <c r="J27" s="42"/>
      <c r="K27" s="42"/>
      <c r="L27" s="42"/>
      <c r="M27" s="42"/>
      <c r="N27" s="42"/>
      <c r="O27" s="42"/>
      <c r="P27" s="42"/>
      <c r="Q27" s="42"/>
      <c r="R27" s="42"/>
      <c r="S27" s="42"/>
      <c r="T27" s="42"/>
      <c r="U27" s="42"/>
      <c r="V27" s="673"/>
    </row>
    <row r="28" spans="1:22" outlineLevel="1">
      <c r="A28" s="42"/>
      <c r="B28" s="42"/>
      <c r="C28" s="42"/>
      <c r="D28" s="42"/>
      <c r="E28" s="42"/>
      <c r="F28" s="42"/>
      <c r="G28" s="42"/>
      <c r="H28" s="42"/>
      <c r="I28" s="42"/>
      <c r="J28" s="42"/>
      <c r="K28" s="42"/>
      <c r="L28" s="42"/>
      <c r="M28" s="42"/>
      <c r="N28" s="42"/>
      <c r="O28" s="42"/>
      <c r="P28" s="42"/>
      <c r="Q28" s="42"/>
      <c r="R28" s="42"/>
      <c r="S28" s="42"/>
      <c r="T28" s="42"/>
      <c r="U28" s="42"/>
      <c r="V28" s="673"/>
    </row>
    <row r="29" spans="1:22" outlineLevel="1">
      <c r="A29" s="43"/>
      <c r="B29" s="42"/>
      <c r="C29" s="42"/>
      <c r="D29" s="42"/>
      <c r="E29" s="42"/>
      <c r="F29" s="42"/>
      <c r="G29" s="42"/>
      <c r="H29" s="42"/>
      <c r="I29" s="42"/>
      <c r="J29" s="42"/>
      <c r="K29" s="42"/>
      <c r="L29" s="42"/>
      <c r="M29" s="42"/>
      <c r="N29" s="42"/>
      <c r="O29" s="42"/>
      <c r="P29" s="42"/>
      <c r="Q29" s="42"/>
      <c r="R29" s="42"/>
      <c r="S29" s="42"/>
      <c r="T29" s="42"/>
      <c r="U29" s="42"/>
      <c r="V29" s="673"/>
    </row>
    <row r="30" spans="1:22" outlineLevel="1">
      <c r="A30" s="323"/>
      <c r="B30" s="42"/>
      <c r="C30" s="42"/>
      <c r="D30" s="42"/>
      <c r="E30" s="42"/>
      <c r="F30" s="42"/>
      <c r="G30" s="42"/>
      <c r="H30" s="42"/>
      <c r="I30" s="42"/>
      <c r="J30" s="42"/>
      <c r="K30" s="42"/>
      <c r="L30" s="42"/>
      <c r="M30" s="42"/>
      <c r="N30" s="42"/>
      <c r="O30" s="42"/>
      <c r="P30" s="42"/>
      <c r="Q30" s="42"/>
      <c r="R30" s="42"/>
      <c r="S30" s="42"/>
      <c r="T30" s="42"/>
      <c r="U30" s="42"/>
      <c r="V30" s="673"/>
    </row>
    <row r="31" spans="1:22" outlineLevel="1">
      <c r="A31" s="323"/>
      <c r="B31" s="42"/>
      <c r="C31" s="42"/>
      <c r="D31" s="42"/>
      <c r="E31" s="42"/>
      <c r="F31" s="42"/>
      <c r="G31" s="42"/>
      <c r="H31" s="42"/>
      <c r="I31" s="42"/>
      <c r="J31" s="42"/>
      <c r="K31" s="42"/>
      <c r="L31" s="42"/>
      <c r="M31" s="42"/>
      <c r="N31" s="42"/>
      <c r="O31" s="42"/>
      <c r="P31" s="42"/>
      <c r="Q31" s="42"/>
      <c r="R31" s="42"/>
      <c r="S31" s="42"/>
      <c r="T31" s="42"/>
      <c r="U31" s="42"/>
      <c r="V31" s="673"/>
    </row>
    <row r="32" spans="1:22" outlineLevel="1">
      <c r="A32" s="323"/>
      <c r="B32" s="42"/>
      <c r="C32" s="42"/>
      <c r="D32" s="42"/>
      <c r="E32" s="42"/>
      <c r="F32" s="42"/>
      <c r="G32" s="42"/>
      <c r="H32" s="42"/>
      <c r="I32" s="42"/>
      <c r="J32" s="42"/>
      <c r="K32" s="42"/>
      <c r="L32" s="42"/>
      <c r="M32" s="42"/>
      <c r="N32" s="42"/>
      <c r="O32" s="42"/>
      <c r="P32" s="42"/>
      <c r="Q32" s="42"/>
      <c r="R32" s="42"/>
      <c r="S32" s="42"/>
      <c r="T32" s="42"/>
      <c r="U32" s="42"/>
      <c r="V32" s="673"/>
    </row>
    <row r="33" spans="1:22" outlineLevel="1">
      <c r="A33" s="323"/>
      <c r="B33" s="42"/>
      <c r="C33" s="42"/>
      <c r="D33" s="42"/>
      <c r="E33" s="42"/>
      <c r="F33" s="42"/>
      <c r="G33" s="42"/>
      <c r="H33" s="42"/>
      <c r="I33" s="42"/>
      <c r="J33" s="42"/>
      <c r="K33" s="42"/>
      <c r="L33" s="42"/>
      <c r="M33" s="42"/>
      <c r="N33" s="42"/>
      <c r="O33" s="42"/>
      <c r="P33" s="42"/>
      <c r="Q33" s="42"/>
      <c r="R33" s="42"/>
      <c r="S33" s="42"/>
      <c r="T33" s="42"/>
      <c r="U33" s="42"/>
      <c r="V33" s="673"/>
    </row>
    <row r="34" spans="1:22" outlineLevel="1">
      <c r="A34" s="42"/>
      <c r="B34" s="42"/>
      <c r="C34" s="42"/>
      <c r="D34" s="42"/>
      <c r="E34" s="42"/>
      <c r="F34" s="42"/>
      <c r="G34" s="42"/>
      <c r="H34" s="42"/>
      <c r="I34" s="42"/>
      <c r="J34" s="42"/>
      <c r="K34" s="42"/>
      <c r="L34" s="42"/>
      <c r="M34" s="42"/>
      <c r="N34" s="42"/>
      <c r="O34" s="42"/>
      <c r="P34" s="42"/>
      <c r="Q34" s="42"/>
      <c r="R34" s="42"/>
      <c r="S34" s="42"/>
      <c r="T34" s="42"/>
      <c r="U34" s="42"/>
      <c r="V34" s="673"/>
    </row>
    <row r="35" spans="1:22" outlineLevel="1">
      <c r="A35" s="42"/>
      <c r="B35" s="42"/>
      <c r="C35" s="42"/>
      <c r="D35" s="42"/>
      <c r="E35" s="42"/>
      <c r="F35" s="42"/>
      <c r="G35" s="42"/>
      <c r="H35" s="42"/>
      <c r="I35" s="42"/>
      <c r="J35" s="42"/>
      <c r="K35" s="42"/>
      <c r="L35" s="42"/>
      <c r="M35" s="42"/>
      <c r="N35" s="42"/>
      <c r="O35" s="42"/>
      <c r="P35" s="42"/>
      <c r="Q35" s="42"/>
      <c r="R35" s="42"/>
      <c r="S35" s="42"/>
      <c r="T35" s="42"/>
      <c r="U35" s="42"/>
      <c r="V35" s="673"/>
    </row>
    <row r="36" spans="1:22" outlineLevel="1">
      <c r="A36" s="42"/>
      <c r="B36" s="42"/>
      <c r="C36" s="42"/>
      <c r="D36" s="42"/>
      <c r="E36" s="42"/>
      <c r="F36" s="42"/>
      <c r="G36" s="42"/>
      <c r="H36" s="42"/>
      <c r="I36" s="42"/>
      <c r="J36" s="42"/>
      <c r="K36" s="42"/>
      <c r="L36" s="42"/>
      <c r="M36" s="42"/>
      <c r="N36" s="42"/>
      <c r="O36" s="42"/>
      <c r="P36" s="42"/>
      <c r="Q36" s="42"/>
      <c r="R36" s="42"/>
      <c r="S36" s="42"/>
      <c r="T36" s="42"/>
      <c r="U36" s="42"/>
      <c r="V36" s="673"/>
    </row>
    <row r="37" spans="1:22" outlineLevel="1">
      <c r="A37" s="42"/>
      <c r="B37" s="42"/>
      <c r="C37" s="42"/>
      <c r="D37" s="42"/>
      <c r="E37" s="42"/>
      <c r="F37" s="42"/>
      <c r="G37" s="42"/>
      <c r="H37" s="42"/>
      <c r="I37" s="42"/>
      <c r="J37" s="42"/>
      <c r="K37" s="42"/>
      <c r="L37" s="42"/>
      <c r="M37" s="42"/>
      <c r="N37" s="42"/>
      <c r="O37" s="42"/>
      <c r="P37" s="42"/>
      <c r="Q37" s="42"/>
      <c r="R37" s="42"/>
      <c r="S37" s="42"/>
      <c r="T37" s="42"/>
      <c r="U37" s="42"/>
      <c r="V37" s="673"/>
    </row>
    <row r="38" spans="1:22" outlineLevel="1">
      <c r="A38" s="323"/>
      <c r="B38" s="42"/>
      <c r="C38" s="42"/>
      <c r="D38" s="42"/>
      <c r="E38" s="42"/>
      <c r="F38" s="42"/>
      <c r="G38" s="42"/>
      <c r="H38" s="42"/>
      <c r="I38" s="42"/>
      <c r="J38" s="42"/>
      <c r="K38" s="42"/>
      <c r="L38" s="42"/>
      <c r="M38" s="42"/>
      <c r="N38" s="42"/>
      <c r="O38" s="42"/>
      <c r="P38" s="42"/>
      <c r="Q38" s="42"/>
      <c r="R38" s="42"/>
      <c r="S38" s="42"/>
      <c r="T38" s="42"/>
      <c r="U38" s="42"/>
      <c r="V38" s="673"/>
    </row>
    <row r="39" spans="1:22" outlineLevel="1">
      <c r="A39" s="42"/>
      <c r="B39" s="42"/>
      <c r="C39" s="42"/>
      <c r="D39" s="42"/>
      <c r="E39" s="42"/>
      <c r="F39" s="42"/>
      <c r="G39" s="42"/>
      <c r="H39" s="42"/>
      <c r="I39" s="42"/>
      <c r="J39" s="42"/>
      <c r="K39" s="42"/>
      <c r="L39" s="42"/>
      <c r="M39" s="42"/>
      <c r="N39" s="42"/>
      <c r="O39" s="42"/>
      <c r="P39" s="42"/>
      <c r="Q39" s="42"/>
      <c r="R39" s="42"/>
      <c r="S39" s="42"/>
      <c r="T39" s="42"/>
      <c r="U39" s="42"/>
      <c r="V39" s="673"/>
    </row>
    <row r="40" spans="1:22" outlineLevel="1">
      <c r="A40" s="42"/>
      <c r="B40" s="42"/>
      <c r="C40" s="42"/>
      <c r="D40" s="42"/>
      <c r="E40" s="42"/>
      <c r="F40" s="42"/>
      <c r="G40" s="42"/>
      <c r="H40" s="42"/>
      <c r="I40" s="42"/>
      <c r="J40" s="42"/>
      <c r="K40" s="42"/>
      <c r="L40" s="42"/>
      <c r="M40" s="42"/>
      <c r="N40" s="42"/>
      <c r="O40" s="42"/>
      <c r="P40" s="42"/>
      <c r="Q40" s="42"/>
      <c r="R40" s="42"/>
      <c r="S40" s="42"/>
      <c r="T40" s="42"/>
      <c r="U40" s="42"/>
      <c r="V40" s="673"/>
    </row>
    <row r="41" spans="1:22" outlineLevel="1">
      <c r="A41" s="42"/>
      <c r="B41" s="42"/>
      <c r="C41" s="42"/>
      <c r="D41" s="42"/>
      <c r="E41" s="42"/>
      <c r="F41" s="42"/>
      <c r="G41" s="42"/>
      <c r="H41" s="42"/>
      <c r="I41" s="42"/>
      <c r="J41" s="42"/>
      <c r="K41" s="42"/>
      <c r="L41" s="42"/>
      <c r="M41" s="42"/>
      <c r="N41" s="42"/>
      <c r="O41" s="42"/>
      <c r="P41" s="42"/>
      <c r="Q41" s="42"/>
      <c r="R41" s="42"/>
      <c r="S41" s="42"/>
      <c r="T41" s="42"/>
      <c r="U41" s="42"/>
      <c r="V41" s="673"/>
    </row>
    <row r="42" spans="1:22" ht="15.75" outlineLevel="1" thickBot="1">
      <c r="A42" s="323"/>
      <c r="B42" s="42"/>
      <c r="C42" s="42"/>
      <c r="D42" s="42"/>
      <c r="E42" s="42"/>
      <c r="F42" s="42"/>
      <c r="G42" s="42"/>
      <c r="H42" s="42"/>
      <c r="I42" s="42"/>
      <c r="J42" s="42"/>
      <c r="K42" s="42"/>
      <c r="L42" s="42"/>
      <c r="M42" s="42"/>
      <c r="N42" s="42"/>
      <c r="O42" s="42"/>
      <c r="P42" s="42"/>
      <c r="Q42" s="42"/>
      <c r="R42" s="42"/>
      <c r="S42" s="42"/>
      <c r="T42" s="42"/>
      <c r="U42" s="42"/>
      <c r="V42" s="673"/>
    </row>
    <row r="43" spans="1:22" ht="16.5" customHeight="1">
      <c r="A43" s="640" t="s">
        <v>73</v>
      </c>
      <c r="B43" s="664"/>
      <c r="C43" s="664"/>
      <c r="D43" s="664"/>
      <c r="E43" s="664"/>
      <c r="F43" s="664"/>
      <c r="G43" s="664"/>
      <c r="H43" s="664"/>
      <c r="I43" s="664"/>
      <c r="J43" s="664"/>
      <c r="K43" s="664"/>
      <c r="L43" s="664"/>
      <c r="M43" s="664"/>
      <c r="N43" s="664"/>
      <c r="O43" s="664"/>
      <c r="P43" s="664"/>
      <c r="Q43" s="664"/>
      <c r="R43" s="664"/>
      <c r="S43" s="664"/>
      <c r="T43" s="664"/>
      <c r="U43" s="664"/>
      <c r="V43" s="667" t="s">
        <v>524</v>
      </c>
    </row>
    <row r="44" spans="1:22" ht="18" customHeight="1" thickBot="1">
      <c r="A44" s="665"/>
      <c r="B44" s="666"/>
      <c r="C44" s="666"/>
      <c r="D44" s="666"/>
      <c r="E44" s="666"/>
      <c r="F44" s="666"/>
      <c r="G44" s="666"/>
      <c r="H44" s="666"/>
      <c r="I44" s="666"/>
      <c r="J44" s="666"/>
      <c r="K44" s="666"/>
      <c r="L44" s="666"/>
      <c r="M44" s="666"/>
      <c r="N44" s="666"/>
      <c r="O44" s="666"/>
      <c r="P44" s="666"/>
      <c r="Q44" s="666"/>
      <c r="R44" s="666"/>
      <c r="S44" s="666"/>
      <c r="T44" s="666"/>
      <c r="U44" s="666"/>
      <c r="V44" s="668"/>
    </row>
    <row r="45" spans="1:22" ht="54.95" customHeight="1">
      <c r="A45" s="669" t="s">
        <v>65</v>
      </c>
      <c r="B45" s="657" t="s">
        <v>54</v>
      </c>
      <c r="C45" s="657" t="s">
        <v>52</v>
      </c>
      <c r="D45" s="657" t="s">
        <v>51</v>
      </c>
      <c r="E45" s="657" t="s">
        <v>64</v>
      </c>
      <c r="F45" s="657" t="s">
        <v>63</v>
      </c>
      <c r="G45" s="657" t="s">
        <v>342</v>
      </c>
      <c r="H45" s="655" t="s">
        <v>530</v>
      </c>
      <c r="I45" s="653" t="s">
        <v>450</v>
      </c>
      <c r="J45" s="657" t="s">
        <v>449</v>
      </c>
      <c r="K45" s="657" t="s">
        <v>448</v>
      </c>
      <c r="L45" s="657" t="s">
        <v>447</v>
      </c>
      <c r="M45" s="657" t="s">
        <v>72</v>
      </c>
      <c r="N45" s="659" t="s">
        <v>510</v>
      </c>
      <c r="O45" s="663"/>
      <c r="P45" s="659" t="s">
        <v>511</v>
      </c>
      <c r="Q45" s="660"/>
      <c r="R45" s="657" t="s">
        <v>445</v>
      </c>
      <c r="S45" s="657" t="s">
        <v>533</v>
      </c>
      <c r="T45" s="657" t="s">
        <v>446</v>
      </c>
      <c r="U45" s="657" t="s">
        <v>444</v>
      </c>
      <c r="V45" s="618" t="s">
        <v>71</v>
      </c>
    </row>
    <row r="46" spans="1:22" ht="67.5" customHeight="1">
      <c r="A46" s="670"/>
      <c r="B46" s="658"/>
      <c r="C46" s="658"/>
      <c r="D46" s="658"/>
      <c r="E46" s="658"/>
      <c r="F46" s="658"/>
      <c r="G46" s="658"/>
      <c r="H46" s="656"/>
      <c r="I46" s="654"/>
      <c r="J46" s="658"/>
      <c r="K46" s="658"/>
      <c r="L46" s="658"/>
      <c r="M46" s="658"/>
      <c r="N46" s="330" t="s">
        <v>512</v>
      </c>
      <c r="O46" s="330" t="s">
        <v>513</v>
      </c>
      <c r="P46" s="330" t="s">
        <v>514</v>
      </c>
      <c r="Q46" s="330" t="s">
        <v>515</v>
      </c>
      <c r="R46" s="658"/>
      <c r="S46" s="658"/>
      <c r="T46" s="658"/>
      <c r="U46" s="658"/>
      <c r="V46" s="619"/>
    </row>
    <row r="47" spans="1:22">
      <c r="A47" s="325">
        <v>1</v>
      </c>
      <c r="B47" s="327" t="s">
        <v>585</v>
      </c>
      <c r="C47" s="327"/>
      <c r="D47" s="327"/>
      <c r="E47" s="327"/>
      <c r="F47" s="327"/>
      <c r="G47" s="327"/>
      <c r="H47" s="278"/>
      <c r="I47" s="278"/>
      <c r="J47" s="327"/>
      <c r="K47" s="327"/>
      <c r="L47" s="327"/>
      <c r="M47" s="327"/>
      <c r="N47" s="327"/>
      <c r="O47" s="327"/>
      <c r="P47" s="327"/>
      <c r="Q47" s="327"/>
      <c r="R47" s="327"/>
      <c r="S47" s="327"/>
      <c r="T47" s="327"/>
      <c r="U47" s="327"/>
      <c r="V47" s="619"/>
    </row>
    <row r="48" spans="1:22">
      <c r="A48" s="325">
        <v>2</v>
      </c>
      <c r="B48" s="327"/>
      <c r="C48" s="327"/>
      <c r="D48" s="327"/>
      <c r="E48" s="327"/>
      <c r="F48" s="327"/>
      <c r="G48" s="327"/>
      <c r="H48" s="278"/>
      <c r="I48" s="278"/>
      <c r="J48" s="327"/>
      <c r="K48" s="327"/>
      <c r="L48" s="327"/>
      <c r="M48" s="327"/>
      <c r="N48" s="327"/>
      <c r="O48" s="327"/>
      <c r="P48" s="327"/>
      <c r="Q48" s="327"/>
      <c r="R48" s="327"/>
      <c r="S48" s="327"/>
      <c r="T48" s="327"/>
      <c r="U48" s="327"/>
      <c r="V48" s="619"/>
    </row>
    <row r="49" spans="1:22">
      <c r="A49" s="40">
        <v>3</v>
      </c>
      <c r="B49" s="327"/>
      <c r="C49" s="327"/>
      <c r="D49" s="327"/>
      <c r="E49" s="327"/>
      <c r="F49" s="327"/>
      <c r="G49" s="327"/>
      <c r="H49" s="278"/>
      <c r="I49" s="278"/>
      <c r="J49" s="327"/>
      <c r="K49" s="327"/>
      <c r="L49" s="327"/>
      <c r="M49" s="327"/>
      <c r="N49" s="327"/>
      <c r="O49" s="327"/>
      <c r="P49" s="327"/>
      <c r="Q49" s="327"/>
      <c r="R49" s="327"/>
      <c r="S49" s="327"/>
      <c r="T49" s="327"/>
      <c r="U49" s="327"/>
      <c r="V49" s="619"/>
    </row>
    <row r="50" spans="1:22" ht="15.75" thickBot="1">
      <c r="A50" s="326" t="s">
        <v>60</v>
      </c>
      <c r="B50" s="328"/>
      <c r="C50" s="328"/>
      <c r="D50" s="328"/>
      <c r="E50" s="328"/>
      <c r="F50" s="328"/>
      <c r="G50" s="328"/>
      <c r="H50" s="160"/>
      <c r="I50" s="160"/>
      <c r="J50" s="328"/>
      <c r="K50" s="328"/>
      <c r="L50" s="328"/>
      <c r="M50" s="328"/>
      <c r="N50" s="328"/>
      <c r="O50" s="328"/>
      <c r="P50" s="328"/>
      <c r="Q50" s="328"/>
      <c r="R50" s="328"/>
      <c r="S50" s="328"/>
      <c r="T50" s="328"/>
      <c r="U50" s="328"/>
      <c r="V50" s="671"/>
    </row>
    <row r="51" spans="1:22" outlineLevel="1">
      <c r="A51" s="329" t="s">
        <v>60</v>
      </c>
      <c r="B51" s="11"/>
      <c r="C51" s="11"/>
      <c r="D51" s="11"/>
      <c r="E51" s="11"/>
      <c r="F51" s="11"/>
      <c r="G51" s="11"/>
      <c r="H51" s="331"/>
      <c r="I51" s="331"/>
      <c r="J51" s="11"/>
      <c r="K51" s="11"/>
      <c r="L51" s="11"/>
      <c r="M51" s="11"/>
      <c r="N51" s="11"/>
      <c r="O51" s="11"/>
      <c r="P51" s="11"/>
      <c r="Q51" s="11"/>
      <c r="R51" s="11"/>
      <c r="S51" s="11"/>
      <c r="T51" s="11"/>
      <c r="U51" s="11"/>
      <c r="V51" s="661" t="s">
        <v>71</v>
      </c>
    </row>
    <row r="52" spans="1:22" outlineLevel="1">
      <c r="A52" s="325" t="s">
        <v>60</v>
      </c>
      <c r="B52" s="327"/>
      <c r="C52" s="327"/>
      <c r="D52" s="327"/>
      <c r="E52" s="327"/>
      <c r="F52" s="327"/>
      <c r="G52" s="327"/>
      <c r="H52" s="278"/>
      <c r="I52" s="278"/>
      <c r="J52" s="327"/>
      <c r="K52" s="327"/>
      <c r="L52" s="327"/>
      <c r="M52" s="327"/>
      <c r="N52" s="327"/>
      <c r="O52" s="327"/>
      <c r="P52" s="327"/>
      <c r="Q52" s="327"/>
      <c r="R52" s="327"/>
      <c r="S52" s="327"/>
      <c r="T52" s="327"/>
      <c r="U52" s="327"/>
      <c r="V52" s="661"/>
    </row>
    <row r="53" spans="1:22" outlineLevel="1">
      <c r="A53" s="325" t="s">
        <v>60</v>
      </c>
      <c r="B53" s="327"/>
      <c r="C53" s="327"/>
      <c r="D53" s="327"/>
      <c r="E53" s="327"/>
      <c r="F53" s="327"/>
      <c r="G53" s="327"/>
      <c r="H53" s="278"/>
      <c r="I53" s="278"/>
      <c r="J53" s="327"/>
      <c r="K53" s="327"/>
      <c r="L53" s="327"/>
      <c r="M53" s="327"/>
      <c r="N53" s="327"/>
      <c r="O53" s="327"/>
      <c r="P53" s="327"/>
      <c r="Q53" s="327"/>
      <c r="R53" s="327"/>
      <c r="S53" s="327"/>
      <c r="T53" s="327"/>
      <c r="U53" s="327"/>
      <c r="V53" s="661"/>
    </row>
    <row r="54" spans="1:22" outlineLevel="1">
      <c r="A54" s="325" t="s">
        <v>60</v>
      </c>
      <c r="B54" s="327"/>
      <c r="C54" s="327"/>
      <c r="D54" s="327"/>
      <c r="E54" s="327"/>
      <c r="F54" s="327"/>
      <c r="G54" s="327"/>
      <c r="H54" s="278"/>
      <c r="I54" s="278"/>
      <c r="J54" s="327"/>
      <c r="K54" s="327"/>
      <c r="L54" s="327"/>
      <c r="M54" s="327"/>
      <c r="N54" s="327"/>
      <c r="O54" s="327"/>
      <c r="P54" s="327"/>
      <c r="Q54" s="327"/>
      <c r="R54" s="327"/>
      <c r="S54" s="327"/>
      <c r="T54" s="327"/>
      <c r="U54" s="327"/>
      <c r="V54" s="661"/>
    </row>
    <row r="55" spans="1:22" outlineLevel="1">
      <c r="A55" s="325" t="s">
        <v>60</v>
      </c>
      <c r="B55" s="327"/>
      <c r="C55" s="327"/>
      <c r="D55" s="327"/>
      <c r="E55" s="327"/>
      <c r="F55" s="327"/>
      <c r="G55" s="327"/>
      <c r="H55" s="278"/>
      <c r="I55" s="278"/>
      <c r="J55" s="327"/>
      <c r="K55" s="327"/>
      <c r="L55" s="327"/>
      <c r="M55" s="327"/>
      <c r="N55" s="327"/>
      <c r="O55" s="327"/>
      <c r="P55" s="327"/>
      <c r="Q55" s="327"/>
      <c r="R55" s="327"/>
      <c r="S55" s="327"/>
      <c r="T55" s="327"/>
      <c r="U55" s="327"/>
      <c r="V55" s="661"/>
    </row>
    <row r="56" spans="1:22" outlineLevel="1">
      <c r="A56" s="325" t="s">
        <v>60</v>
      </c>
      <c r="B56" s="327"/>
      <c r="C56" s="327"/>
      <c r="D56" s="327"/>
      <c r="E56" s="327"/>
      <c r="F56" s="327"/>
      <c r="G56" s="327"/>
      <c r="H56" s="278"/>
      <c r="I56" s="278"/>
      <c r="J56" s="327"/>
      <c r="K56" s="327"/>
      <c r="L56" s="327"/>
      <c r="M56" s="327"/>
      <c r="N56" s="327"/>
      <c r="O56" s="327"/>
      <c r="P56" s="327"/>
      <c r="Q56" s="327"/>
      <c r="R56" s="327"/>
      <c r="S56" s="327"/>
      <c r="T56" s="327"/>
      <c r="U56" s="327"/>
      <c r="V56" s="661"/>
    </row>
    <row r="57" spans="1:22" outlineLevel="1">
      <c r="A57" s="325" t="s">
        <v>60</v>
      </c>
      <c r="B57" s="327"/>
      <c r="C57" s="327"/>
      <c r="D57" s="327"/>
      <c r="E57" s="327"/>
      <c r="F57" s="327"/>
      <c r="G57" s="327"/>
      <c r="H57" s="278"/>
      <c r="I57" s="278"/>
      <c r="J57" s="327"/>
      <c r="K57" s="327"/>
      <c r="L57" s="327"/>
      <c r="M57" s="327"/>
      <c r="N57" s="327"/>
      <c r="O57" s="327"/>
      <c r="P57" s="327"/>
      <c r="Q57" s="327"/>
      <c r="R57" s="327"/>
      <c r="S57" s="327"/>
      <c r="T57" s="327"/>
      <c r="U57" s="327"/>
      <c r="V57" s="661"/>
    </row>
    <row r="58" spans="1:22" outlineLevel="1">
      <c r="A58" s="325" t="s">
        <v>60</v>
      </c>
      <c r="B58" s="327"/>
      <c r="C58" s="327"/>
      <c r="D58" s="327"/>
      <c r="E58" s="327"/>
      <c r="F58" s="327"/>
      <c r="G58" s="327"/>
      <c r="H58" s="278"/>
      <c r="I58" s="278"/>
      <c r="J58" s="327"/>
      <c r="K58" s="327"/>
      <c r="L58" s="327"/>
      <c r="M58" s="327"/>
      <c r="N58" s="327"/>
      <c r="O58" s="327"/>
      <c r="P58" s="327"/>
      <c r="Q58" s="327"/>
      <c r="R58" s="327"/>
      <c r="S58" s="327"/>
      <c r="T58" s="327"/>
      <c r="U58" s="327"/>
      <c r="V58" s="661"/>
    </row>
    <row r="59" spans="1:22" outlineLevel="1">
      <c r="A59" s="325" t="s">
        <v>60</v>
      </c>
      <c r="B59" s="327"/>
      <c r="C59" s="327"/>
      <c r="D59" s="327"/>
      <c r="E59" s="327"/>
      <c r="F59" s="327"/>
      <c r="G59" s="327"/>
      <c r="H59" s="278"/>
      <c r="I59" s="278"/>
      <c r="J59" s="327"/>
      <c r="K59" s="327"/>
      <c r="L59" s="327"/>
      <c r="M59" s="327"/>
      <c r="N59" s="327"/>
      <c r="O59" s="327"/>
      <c r="P59" s="327"/>
      <c r="Q59" s="327"/>
      <c r="R59" s="327"/>
      <c r="S59" s="327"/>
      <c r="T59" s="327"/>
      <c r="U59" s="327"/>
      <c r="V59" s="661"/>
    </row>
    <row r="60" spans="1:22" outlineLevel="1">
      <c r="A60" s="325" t="s">
        <v>60</v>
      </c>
      <c r="B60" s="327"/>
      <c r="C60" s="327"/>
      <c r="D60" s="327"/>
      <c r="E60" s="327"/>
      <c r="F60" s="327"/>
      <c r="G60" s="327"/>
      <c r="H60" s="278"/>
      <c r="I60" s="278"/>
      <c r="J60" s="327"/>
      <c r="K60" s="327"/>
      <c r="L60" s="327"/>
      <c r="M60" s="327"/>
      <c r="N60" s="327"/>
      <c r="O60" s="327"/>
      <c r="P60" s="327"/>
      <c r="Q60" s="327"/>
      <c r="R60" s="327"/>
      <c r="S60" s="327"/>
      <c r="T60" s="327"/>
      <c r="U60" s="327"/>
      <c r="V60" s="661"/>
    </row>
    <row r="61" spans="1:22" outlineLevel="1">
      <c r="A61" s="325" t="s">
        <v>60</v>
      </c>
      <c r="B61" s="327"/>
      <c r="C61" s="327"/>
      <c r="D61" s="327"/>
      <c r="E61" s="327"/>
      <c r="F61" s="327"/>
      <c r="G61" s="327"/>
      <c r="H61" s="278"/>
      <c r="I61" s="278"/>
      <c r="J61" s="327"/>
      <c r="K61" s="327"/>
      <c r="L61" s="327"/>
      <c r="M61" s="327"/>
      <c r="N61" s="327"/>
      <c r="O61" s="327"/>
      <c r="P61" s="327"/>
      <c r="Q61" s="327"/>
      <c r="R61" s="327"/>
      <c r="S61" s="327"/>
      <c r="T61" s="327"/>
      <c r="U61" s="327"/>
      <c r="V61" s="661"/>
    </row>
    <row r="62" spans="1:22" outlineLevel="1">
      <c r="A62" s="325" t="s">
        <v>60</v>
      </c>
      <c r="B62" s="327"/>
      <c r="C62" s="327"/>
      <c r="D62" s="327"/>
      <c r="E62" s="327"/>
      <c r="F62" s="327"/>
      <c r="G62" s="327"/>
      <c r="H62" s="278"/>
      <c r="I62" s="278"/>
      <c r="J62" s="327"/>
      <c r="K62" s="327"/>
      <c r="L62" s="327"/>
      <c r="M62" s="327"/>
      <c r="N62" s="327"/>
      <c r="O62" s="327"/>
      <c r="P62" s="327"/>
      <c r="Q62" s="327"/>
      <c r="R62" s="327"/>
      <c r="S62" s="327"/>
      <c r="T62" s="327"/>
      <c r="U62" s="327"/>
      <c r="V62" s="661"/>
    </row>
    <row r="63" spans="1:22" outlineLevel="1">
      <c r="A63" s="325" t="s">
        <v>60</v>
      </c>
      <c r="B63" s="327"/>
      <c r="C63" s="327"/>
      <c r="D63" s="327"/>
      <c r="E63" s="327"/>
      <c r="F63" s="327"/>
      <c r="G63" s="327"/>
      <c r="H63" s="278"/>
      <c r="I63" s="278"/>
      <c r="J63" s="327"/>
      <c r="K63" s="327"/>
      <c r="L63" s="327"/>
      <c r="M63" s="327"/>
      <c r="N63" s="327"/>
      <c r="O63" s="327"/>
      <c r="P63" s="327"/>
      <c r="Q63" s="327"/>
      <c r="R63" s="327"/>
      <c r="S63" s="327"/>
      <c r="T63" s="327"/>
      <c r="U63" s="327"/>
      <c r="V63" s="661"/>
    </row>
    <row r="64" spans="1:22" outlineLevel="1">
      <c r="A64" s="325" t="s">
        <v>60</v>
      </c>
      <c r="B64" s="327"/>
      <c r="C64" s="327"/>
      <c r="D64" s="327"/>
      <c r="E64" s="327"/>
      <c r="F64" s="327"/>
      <c r="G64" s="327"/>
      <c r="H64" s="278"/>
      <c r="I64" s="278"/>
      <c r="J64" s="327"/>
      <c r="K64" s="327"/>
      <c r="L64" s="327"/>
      <c r="M64" s="327"/>
      <c r="N64" s="327"/>
      <c r="O64" s="327"/>
      <c r="P64" s="327"/>
      <c r="Q64" s="327"/>
      <c r="R64" s="327"/>
      <c r="S64" s="327"/>
      <c r="T64" s="327"/>
      <c r="U64" s="327"/>
      <c r="V64" s="661"/>
    </row>
    <row r="65" spans="1:22" outlineLevel="1">
      <c r="A65" s="325" t="s">
        <v>60</v>
      </c>
      <c r="B65" s="327"/>
      <c r="C65" s="327"/>
      <c r="D65" s="327"/>
      <c r="E65" s="327"/>
      <c r="F65" s="327"/>
      <c r="G65" s="327"/>
      <c r="H65" s="278"/>
      <c r="I65" s="278"/>
      <c r="J65" s="327"/>
      <c r="K65" s="327"/>
      <c r="L65" s="327"/>
      <c r="M65" s="327"/>
      <c r="N65" s="327"/>
      <c r="O65" s="327"/>
      <c r="P65" s="327"/>
      <c r="Q65" s="327"/>
      <c r="R65" s="327"/>
      <c r="S65" s="327"/>
      <c r="T65" s="327"/>
      <c r="U65" s="327"/>
      <c r="V65" s="661"/>
    </row>
    <row r="66" spans="1:22" outlineLevel="1">
      <c r="A66" s="325" t="s">
        <v>60</v>
      </c>
      <c r="B66" s="327"/>
      <c r="C66" s="327"/>
      <c r="D66" s="327"/>
      <c r="E66" s="327"/>
      <c r="F66" s="327"/>
      <c r="G66" s="327"/>
      <c r="H66" s="278"/>
      <c r="I66" s="278"/>
      <c r="J66" s="327"/>
      <c r="K66" s="327"/>
      <c r="L66" s="327"/>
      <c r="M66" s="327"/>
      <c r="N66" s="327"/>
      <c r="O66" s="327"/>
      <c r="P66" s="327"/>
      <c r="Q66" s="327"/>
      <c r="R66" s="327"/>
      <c r="S66" s="327"/>
      <c r="T66" s="327"/>
      <c r="U66" s="327"/>
      <c r="V66" s="661"/>
    </row>
    <row r="67" spans="1:22" outlineLevel="1">
      <c r="A67" s="325" t="s">
        <v>60</v>
      </c>
      <c r="B67" s="327"/>
      <c r="C67" s="327"/>
      <c r="D67" s="327"/>
      <c r="E67" s="327"/>
      <c r="F67" s="327"/>
      <c r="G67" s="327"/>
      <c r="H67" s="278"/>
      <c r="I67" s="278"/>
      <c r="J67" s="327"/>
      <c r="K67" s="327"/>
      <c r="L67" s="327"/>
      <c r="M67" s="327"/>
      <c r="N67" s="327"/>
      <c r="O67" s="327"/>
      <c r="P67" s="327"/>
      <c r="Q67" s="327"/>
      <c r="R67" s="327"/>
      <c r="S67" s="327"/>
      <c r="T67" s="327"/>
      <c r="U67" s="327"/>
      <c r="V67" s="661"/>
    </row>
    <row r="68" spans="1:22" outlineLevel="1">
      <c r="A68" s="325" t="s">
        <v>60</v>
      </c>
      <c r="B68" s="327"/>
      <c r="C68" s="327"/>
      <c r="D68" s="327"/>
      <c r="E68" s="327"/>
      <c r="F68" s="327"/>
      <c r="G68" s="327"/>
      <c r="H68" s="278"/>
      <c r="I68" s="278"/>
      <c r="J68" s="327"/>
      <c r="K68" s="327"/>
      <c r="L68" s="327"/>
      <c r="M68" s="327"/>
      <c r="N68" s="327"/>
      <c r="O68" s="327"/>
      <c r="P68" s="327"/>
      <c r="Q68" s="327"/>
      <c r="R68" s="327"/>
      <c r="S68" s="327"/>
      <c r="T68" s="327"/>
      <c r="U68" s="327"/>
      <c r="V68" s="661"/>
    </row>
    <row r="69" spans="1:22" outlineLevel="1">
      <c r="A69" s="325" t="s">
        <v>60</v>
      </c>
      <c r="B69" s="327"/>
      <c r="C69" s="327"/>
      <c r="D69" s="327"/>
      <c r="E69" s="327"/>
      <c r="F69" s="327"/>
      <c r="G69" s="327"/>
      <c r="H69" s="278"/>
      <c r="I69" s="278"/>
      <c r="J69" s="327"/>
      <c r="K69" s="327"/>
      <c r="L69" s="327"/>
      <c r="M69" s="327"/>
      <c r="N69" s="327"/>
      <c r="O69" s="327"/>
      <c r="P69" s="327"/>
      <c r="Q69" s="327"/>
      <c r="R69" s="327"/>
      <c r="S69" s="327"/>
      <c r="T69" s="327"/>
      <c r="U69" s="327"/>
      <c r="V69" s="661"/>
    </row>
    <row r="70" spans="1:22" outlineLevel="1">
      <c r="A70" s="325" t="s">
        <v>60</v>
      </c>
      <c r="B70" s="327"/>
      <c r="C70" s="327"/>
      <c r="D70" s="327"/>
      <c r="E70" s="327"/>
      <c r="F70" s="327"/>
      <c r="G70" s="327"/>
      <c r="H70" s="278"/>
      <c r="I70" s="278"/>
      <c r="J70" s="327"/>
      <c r="K70" s="327"/>
      <c r="L70" s="327"/>
      <c r="M70" s="327"/>
      <c r="N70" s="327"/>
      <c r="O70" s="327"/>
      <c r="P70" s="327"/>
      <c r="Q70" s="327"/>
      <c r="R70" s="327"/>
      <c r="S70" s="327"/>
      <c r="T70" s="327"/>
      <c r="U70" s="327"/>
      <c r="V70" s="661"/>
    </row>
    <row r="71" spans="1:22" outlineLevel="1">
      <c r="A71" s="325" t="s">
        <v>60</v>
      </c>
      <c r="B71" s="327"/>
      <c r="C71" s="327"/>
      <c r="D71" s="327"/>
      <c r="E71" s="327"/>
      <c r="F71" s="327"/>
      <c r="G71" s="327"/>
      <c r="H71" s="278"/>
      <c r="I71" s="278"/>
      <c r="J71" s="327"/>
      <c r="K71" s="327"/>
      <c r="L71" s="327"/>
      <c r="M71" s="327"/>
      <c r="N71" s="327"/>
      <c r="O71" s="327"/>
      <c r="P71" s="327"/>
      <c r="Q71" s="327"/>
      <c r="R71" s="327"/>
      <c r="S71" s="327"/>
      <c r="T71" s="327"/>
      <c r="U71" s="327"/>
      <c r="V71" s="661"/>
    </row>
    <row r="72" spans="1:22" outlineLevel="1">
      <c r="A72" s="325" t="s">
        <v>60</v>
      </c>
      <c r="B72" s="327"/>
      <c r="C72" s="327"/>
      <c r="D72" s="327"/>
      <c r="E72" s="327"/>
      <c r="F72" s="327"/>
      <c r="G72" s="327"/>
      <c r="H72" s="278"/>
      <c r="I72" s="278"/>
      <c r="J72" s="327"/>
      <c r="K72" s="327"/>
      <c r="L72" s="327"/>
      <c r="M72" s="327"/>
      <c r="N72" s="327"/>
      <c r="O72" s="327"/>
      <c r="P72" s="327"/>
      <c r="Q72" s="327"/>
      <c r="R72" s="327"/>
      <c r="S72" s="327"/>
      <c r="T72" s="327"/>
      <c r="U72" s="327"/>
      <c r="V72" s="661"/>
    </row>
    <row r="73" spans="1:22" outlineLevel="1">
      <c r="A73" s="325" t="s">
        <v>60</v>
      </c>
      <c r="B73" s="327"/>
      <c r="C73" s="327"/>
      <c r="D73" s="327"/>
      <c r="E73" s="327"/>
      <c r="F73" s="327"/>
      <c r="G73" s="327"/>
      <c r="H73" s="278"/>
      <c r="I73" s="278"/>
      <c r="J73" s="327"/>
      <c r="K73" s="327"/>
      <c r="L73" s="327"/>
      <c r="M73" s="327"/>
      <c r="N73" s="327"/>
      <c r="O73" s="327"/>
      <c r="P73" s="327"/>
      <c r="Q73" s="327"/>
      <c r="R73" s="327"/>
      <c r="S73" s="327"/>
      <c r="T73" s="327"/>
      <c r="U73" s="327"/>
      <c r="V73" s="661"/>
    </row>
    <row r="74" spans="1:22" outlineLevel="1">
      <c r="A74" s="325" t="s">
        <v>60</v>
      </c>
      <c r="B74" s="327"/>
      <c r="C74" s="327"/>
      <c r="D74" s="327"/>
      <c r="E74" s="327"/>
      <c r="F74" s="327"/>
      <c r="G74" s="327"/>
      <c r="H74" s="278"/>
      <c r="I74" s="278"/>
      <c r="J74" s="327"/>
      <c r="K74" s="327"/>
      <c r="L74" s="327"/>
      <c r="M74" s="327"/>
      <c r="N74" s="327"/>
      <c r="O74" s="327"/>
      <c r="P74" s="327"/>
      <c r="Q74" s="327"/>
      <c r="R74" s="327"/>
      <c r="S74" s="327"/>
      <c r="T74" s="327"/>
      <c r="U74" s="327"/>
      <c r="V74" s="661"/>
    </row>
    <row r="75" spans="1:22" outlineLevel="1">
      <c r="A75" s="325" t="s">
        <v>60</v>
      </c>
      <c r="B75" s="327"/>
      <c r="C75" s="327"/>
      <c r="D75" s="327"/>
      <c r="E75" s="327"/>
      <c r="F75" s="327"/>
      <c r="G75" s="327"/>
      <c r="H75" s="278"/>
      <c r="I75" s="278"/>
      <c r="J75" s="327"/>
      <c r="K75" s="327"/>
      <c r="L75" s="327"/>
      <c r="M75" s="327"/>
      <c r="N75" s="327"/>
      <c r="O75" s="327"/>
      <c r="P75" s="327"/>
      <c r="Q75" s="327"/>
      <c r="R75" s="327"/>
      <c r="S75" s="327"/>
      <c r="T75" s="327"/>
      <c r="U75" s="327"/>
      <c r="V75" s="661"/>
    </row>
    <row r="76" spans="1:22" outlineLevel="1">
      <c r="A76" s="325" t="s">
        <v>60</v>
      </c>
      <c r="B76" s="327"/>
      <c r="C76" s="327"/>
      <c r="D76" s="327"/>
      <c r="E76" s="327"/>
      <c r="F76" s="327"/>
      <c r="G76" s="327"/>
      <c r="H76" s="278"/>
      <c r="I76" s="278"/>
      <c r="J76" s="327"/>
      <c r="K76" s="327"/>
      <c r="L76" s="327"/>
      <c r="M76" s="327"/>
      <c r="N76" s="327"/>
      <c r="O76" s="327"/>
      <c r="P76" s="327"/>
      <c r="Q76" s="327"/>
      <c r="R76" s="327"/>
      <c r="S76" s="327"/>
      <c r="T76" s="327"/>
      <c r="U76" s="327"/>
      <c r="V76" s="661"/>
    </row>
    <row r="77" spans="1:22" outlineLevel="1">
      <c r="A77" s="325" t="s">
        <v>60</v>
      </c>
      <c r="B77" s="327"/>
      <c r="C77" s="327"/>
      <c r="D77" s="327"/>
      <c r="E77" s="327"/>
      <c r="F77" s="327"/>
      <c r="G77" s="327"/>
      <c r="H77" s="278"/>
      <c r="I77" s="278"/>
      <c r="J77" s="327"/>
      <c r="K77" s="327"/>
      <c r="L77" s="327"/>
      <c r="M77" s="327"/>
      <c r="N77" s="327"/>
      <c r="O77" s="327"/>
      <c r="P77" s="327"/>
      <c r="Q77" s="327"/>
      <c r="R77" s="327"/>
      <c r="S77" s="327"/>
      <c r="T77" s="327"/>
      <c r="U77" s="327"/>
      <c r="V77" s="661"/>
    </row>
    <row r="78" spans="1:22" outlineLevel="1">
      <c r="A78" s="325" t="s">
        <v>60</v>
      </c>
      <c r="B78" s="327"/>
      <c r="C78" s="327"/>
      <c r="D78" s="327"/>
      <c r="E78" s="327"/>
      <c r="F78" s="327"/>
      <c r="G78" s="327"/>
      <c r="H78" s="278"/>
      <c r="I78" s="278"/>
      <c r="J78" s="327"/>
      <c r="K78" s="327"/>
      <c r="L78" s="327"/>
      <c r="M78" s="327"/>
      <c r="N78" s="327"/>
      <c r="O78" s="327"/>
      <c r="P78" s="327"/>
      <c r="Q78" s="327"/>
      <c r="R78" s="327"/>
      <c r="S78" s="327"/>
      <c r="T78" s="327"/>
      <c r="U78" s="327"/>
      <c r="V78" s="661"/>
    </row>
    <row r="79" spans="1:22" ht="15.75" outlineLevel="1" thickBot="1">
      <c r="A79" s="326" t="s">
        <v>60</v>
      </c>
      <c r="B79" s="328"/>
      <c r="C79" s="328"/>
      <c r="D79" s="328"/>
      <c r="E79" s="328"/>
      <c r="F79" s="328"/>
      <c r="G79" s="328"/>
      <c r="H79" s="160"/>
      <c r="I79" s="160"/>
      <c r="J79" s="328"/>
      <c r="K79" s="328"/>
      <c r="L79" s="328"/>
      <c r="M79" s="328"/>
      <c r="N79" s="328"/>
      <c r="O79" s="328"/>
      <c r="P79" s="328"/>
      <c r="Q79" s="328"/>
      <c r="R79" s="328"/>
      <c r="S79" s="328"/>
      <c r="T79" s="328"/>
      <c r="U79" s="328"/>
      <c r="V79" s="662"/>
    </row>
    <row r="80" spans="1:22">
      <c r="N80" s="128" t="s">
        <v>516</v>
      </c>
      <c r="O80" s="7"/>
      <c r="P80" s="7"/>
      <c r="Q80" s="7"/>
      <c r="R80" s="7"/>
      <c r="S80" s="7"/>
    </row>
    <row r="81" spans="14:19">
      <c r="N81" s="128" t="s">
        <v>529</v>
      </c>
      <c r="O81" s="7"/>
      <c r="P81" s="7"/>
      <c r="Q81" s="7"/>
      <c r="R81" s="7"/>
      <c r="S81" s="7"/>
    </row>
    <row r="82" spans="14:19">
      <c r="N82" s="128" t="s">
        <v>557</v>
      </c>
      <c r="O82" s="7"/>
      <c r="P82" s="7"/>
      <c r="Q82" s="7"/>
      <c r="R82" s="7"/>
      <c r="S82" s="7"/>
    </row>
    <row r="83" spans="14:19">
      <c r="N83" s="128" t="s">
        <v>517</v>
      </c>
      <c r="O83" s="7"/>
      <c r="P83" s="7"/>
      <c r="Q83" s="7"/>
      <c r="R83" s="7"/>
      <c r="S83" s="7"/>
    </row>
    <row r="84" spans="14:19">
      <c r="N84" s="128" t="s">
        <v>532</v>
      </c>
      <c r="O84" s="7"/>
      <c r="P84" s="7"/>
      <c r="Q84" s="7"/>
      <c r="R84" s="7"/>
      <c r="S84" s="7"/>
    </row>
    <row r="85" spans="14:19">
      <c r="N85" s="128" t="s">
        <v>531</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G591"/>
  <sheetViews>
    <sheetView zoomScale="110" zoomScaleNormal="110" workbookViewId="0">
      <selection activeCell="C18" sqref="C18"/>
    </sheetView>
  </sheetViews>
  <sheetFormatPr defaultRowHeight="15"/>
  <cols>
    <col min="1" max="3" width="51.5703125" customWidth="1"/>
    <col min="4" max="4" width="16.7109375" customWidth="1"/>
  </cols>
  <sheetData>
    <row r="1" spans="1:7">
      <c r="A1" s="675" t="s">
        <v>418</v>
      </c>
      <c r="B1" s="675"/>
      <c r="C1" s="675"/>
      <c r="D1" s="17"/>
    </row>
    <row r="2" spans="1:7">
      <c r="A2" s="675" t="s">
        <v>10</v>
      </c>
      <c r="B2" s="675"/>
      <c r="C2" s="675"/>
      <c r="D2" s="17"/>
    </row>
    <row r="3" spans="1:7" ht="15.75" thickBot="1">
      <c r="A3" s="633"/>
      <c r="B3" s="633"/>
      <c r="C3" s="633"/>
      <c r="D3" s="633"/>
    </row>
    <row r="4" spans="1:7" ht="20.100000000000001" customHeight="1">
      <c r="A4" s="640" t="s">
        <v>80</v>
      </c>
      <c r="B4" s="664"/>
      <c r="C4" s="685"/>
      <c r="D4" s="667" t="s">
        <v>524</v>
      </c>
    </row>
    <row r="5" spans="1:7" ht="20.100000000000001" customHeight="1" thickBot="1">
      <c r="A5" s="665"/>
      <c r="B5" s="666"/>
      <c r="C5" s="686"/>
      <c r="D5" s="668"/>
    </row>
    <row r="6" spans="1:7" ht="15.75" thickBot="1">
      <c r="A6" s="47" t="str">
        <f>Obsah!A3</f>
        <v>Informace platné k datu</v>
      </c>
      <c r="B6" s="46"/>
      <c r="C6" s="45" t="s">
        <v>658</v>
      </c>
      <c r="D6" s="44"/>
    </row>
    <row r="7" spans="1:7" ht="45" customHeight="1" thickBot="1">
      <c r="A7" s="687" t="s">
        <v>79</v>
      </c>
      <c r="B7" s="688"/>
      <c r="C7" s="689"/>
      <c r="D7" s="12" t="s">
        <v>78</v>
      </c>
    </row>
    <row r="8" spans="1:7">
      <c r="A8" s="691" t="s">
        <v>451</v>
      </c>
      <c r="B8" s="691"/>
      <c r="C8" s="691"/>
      <c r="D8" s="691"/>
    </row>
    <row r="9" spans="1:7" ht="15" customHeight="1">
      <c r="A9" s="690" t="s">
        <v>535</v>
      </c>
      <c r="B9" s="690"/>
      <c r="C9" s="690"/>
      <c r="D9" s="690"/>
    </row>
    <row r="10" spans="1:7" ht="15" customHeight="1">
      <c r="A10" s="690" t="s">
        <v>536</v>
      </c>
      <c r="B10" s="690"/>
      <c r="C10" s="690"/>
      <c r="D10" s="690"/>
    </row>
    <row r="11" spans="1:7" ht="15" customHeight="1">
      <c r="A11" s="690" t="s">
        <v>537</v>
      </c>
      <c r="B11" s="690"/>
      <c r="C11" s="690"/>
      <c r="D11" s="690"/>
    </row>
    <row r="12" spans="1:7" ht="15" customHeight="1">
      <c r="A12" s="690" t="s">
        <v>538</v>
      </c>
      <c r="B12" s="690"/>
      <c r="C12" s="690"/>
      <c r="D12" s="690"/>
    </row>
    <row r="13" spans="1:7" ht="15" customHeight="1">
      <c r="A13" s="690" t="s">
        <v>539</v>
      </c>
      <c r="B13" s="690"/>
      <c r="C13" s="690"/>
      <c r="D13" s="690"/>
    </row>
    <row r="14" spans="1:7">
      <c r="A14" s="483"/>
      <c r="B14" s="483"/>
      <c r="C14" s="483"/>
      <c r="D14" s="483"/>
      <c r="E14" s="483"/>
      <c r="F14" s="483"/>
      <c r="G14" s="483"/>
    </row>
    <row r="15" spans="1:7">
      <c r="A15" s="483"/>
      <c r="B15" s="483"/>
      <c r="C15" s="483"/>
      <c r="D15" s="483"/>
      <c r="E15" s="483"/>
      <c r="F15" s="483"/>
      <c r="G15" s="483"/>
    </row>
    <row r="16" spans="1:7">
      <c r="A16" s="483"/>
      <c r="B16" s="483"/>
      <c r="C16" s="483"/>
      <c r="D16" s="483"/>
      <c r="E16" s="483"/>
      <c r="F16" s="483"/>
      <c r="G16" s="483"/>
    </row>
    <row r="17" spans="1:7">
      <c r="A17" s="483"/>
      <c r="B17" s="483"/>
      <c r="C17" s="483"/>
      <c r="D17" s="483"/>
      <c r="E17" s="483"/>
      <c r="F17" s="483"/>
      <c r="G17" s="483"/>
    </row>
    <row r="18" spans="1:7">
      <c r="A18" s="483"/>
      <c r="B18" s="483"/>
      <c r="C18" s="483"/>
      <c r="D18" s="483"/>
      <c r="E18" s="483"/>
      <c r="F18" s="483"/>
      <c r="G18" s="483"/>
    </row>
    <row r="19" spans="1:7">
      <c r="A19" s="483"/>
      <c r="B19" s="483"/>
      <c r="C19" s="483"/>
      <c r="D19" s="483"/>
      <c r="E19" s="483"/>
      <c r="F19" s="483"/>
      <c r="G19" s="483"/>
    </row>
    <row r="20" spans="1:7">
      <c r="A20" s="483"/>
      <c r="B20" s="483"/>
      <c r="C20" s="483"/>
      <c r="D20" s="483"/>
      <c r="E20" s="483"/>
      <c r="F20" s="483"/>
      <c r="G20" s="483"/>
    </row>
    <row r="21" spans="1:7">
      <c r="A21" s="483"/>
      <c r="B21" s="483"/>
      <c r="C21" s="483"/>
      <c r="D21" s="483"/>
      <c r="E21" s="483"/>
      <c r="F21" s="483"/>
      <c r="G21" s="483"/>
    </row>
    <row r="22" spans="1:7" ht="12" customHeight="1">
      <c r="A22" s="483"/>
      <c r="B22" s="483"/>
      <c r="C22" s="483"/>
      <c r="D22" s="483"/>
      <c r="E22" s="483"/>
      <c r="F22" s="483"/>
      <c r="G22" s="483"/>
    </row>
    <row r="23" spans="1:7">
      <c r="A23" s="483"/>
      <c r="B23" s="483"/>
      <c r="C23" s="483"/>
      <c r="D23" s="483"/>
      <c r="E23" s="483"/>
      <c r="F23" s="483"/>
      <c r="G23" s="483"/>
    </row>
    <row r="24" spans="1:7">
      <c r="A24" s="483"/>
      <c r="B24" s="483"/>
      <c r="C24" s="483"/>
      <c r="D24" s="483"/>
      <c r="E24" s="483"/>
      <c r="F24" s="483"/>
      <c r="G24" s="483"/>
    </row>
    <row r="25" spans="1:7">
      <c r="A25" s="483"/>
      <c r="B25" s="483"/>
      <c r="C25" s="483"/>
      <c r="D25" s="483"/>
      <c r="E25" s="483"/>
      <c r="F25" s="483"/>
      <c r="G25" s="483"/>
    </row>
    <row r="26" spans="1:7">
      <c r="A26" s="483"/>
      <c r="B26" s="483"/>
      <c r="C26" s="483"/>
      <c r="D26" s="483"/>
      <c r="E26" s="483"/>
      <c r="F26" s="483"/>
      <c r="G26" s="483"/>
    </row>
    <row r="27" spans="1:7">
      <c r="A27" s="483"/>
      <c r="B27" s="483"/>
      <c r="C27" s="483"/>
      <c r="D27" s="483"/>
      <c r="E27" s="483"/>
      <c r="F27" s="483"/>
      <c r="G27" s="483"/>
    </row>
    <row r="28" spans="1:7">
      <c r="A28" s="483"/>
      <c r="B28" s="483"/>
      <c r="C28" s="483"/>
      <c r="D28" s="483"/>
      <c r="E28" s="483"/>
      <c r="F28" s="483"/>
      <c r="G28" s="483"/>
    </row>
    <row r="29" spans="1:7">
      <c r="A29" s="483"/>
      <c r="B29" s="483"/>
      <c r="C29" s="483"/>
      <c r="D29" s="483"/>
      <c r="E29" s="483"/>
      <c r="F29" s="483"/>
      <c r="G29" s="483"/>
    </row>
    <row r="30" spans="1:7">
      <c r="A30" s="483"/>
      <c r="B30" s="483"/>
      <c r="C30" s="483"/>
      <c r="D30" s="483"/>
      <c r="E30" s="483"/>
      <c r="F30" s="483"/>
      <c r="G30" s="483"/>
    </row>
    <row r="31" spans="1:7">
      <c r="A31" s="483"/>
      <c r="B31" s="483"/>
      <c r="C31" s="483"/>
      <c r="D31" s="483"/>
      <c r="E31" s="483"/>
      <c r="F31" s="483"/>
      <c r="G31" s="483"/>
    </row>
    <row r="32" spans="1:7">
      <c r="A32" s="483"/>
      <c r="B32" s="483"/>
      <c r="C32" s="483"/>
      <c r="D32" s="483"/>
      <c r="E32" s="483"/>
      <c r="F32" s="483"/>
      <c r="G32" s="483"/>
    </row>
    <row r="33" spans="1:7">
      <c r="A33" s="483"/>
      <c r="B33" s="483"/>
      <c r="C33" s="483"/>
      <c r="D33" s="483"/>
      <c r="E33" s="483"/>
      <c r="F33" s="483"/>
      <c r="G33" s="483"/>
    </row>
    <row r="34" spans="1:7">
      <c r="A34" s="483"/>
      <c r="B34" s="483"/>
      <c r="C34" s="483"/>
      <c r="D34" s="483"/>
      <c r="E34" s="483"/>
      <c r="F34" s="483"/>
      <c r="G34" s="483"/>
    </row>
    <row r="35" spans="1:7">
      <c r="A35" s="483"/>
      <c r="B35" s="483"/>
      <c r="C35" s="483"/>
      <c r="D35" s="483"/>
      <c r="E35" s="483"/>
      <c r="F35" s="483"/>
      <c r="G35" s="483"/>
    </row>
    <row r="36" spans="1:7">
      <c r="A36" s="483"/>
      <c r="B36" s="483"/>
      <c r="C36" s="483"/>
      <c r="D36" s="483"/>
      <c r="E36" s="483"/>
      <c r="F36" s="483"/>
      <c r="G36" s="483"/>
    </row>
    <row r="37" spans="1:7">
      <c r="A37" s="483"/>
      <c r="B37" s="483"/>
      <c r="C37" s="483"/>
      <c r="D37" s="483"/>
      <c r="E37" s="483"/>
      <c r="F37" s="483"/>
      <c r="G37" s="483"/>
    </row>
    <row r="38" spans="1:7">
      <c r="A38" s="483"/>
      <c r="B38" s="483"/>
      <c r="C38" s="483"/>
      <c r="D38" s="483"/>
      <c r="E38" s="483"/>
      <c r="F38" s="483"/>
      <c r="G38" s="483"/>
    </row>
    <row r="39" spans="1:7">
      <c r="A39" s="483"/>
      <c r="B39" s="483"/>
      <c r="C39" s="483"/>
      <c r="D39" s="483"/>
      <c r="E39" s="483"/>
      <c r="F39" s="483"/>
      <c r="G39" s="483"/>
    </row>
    <row r="40" spans="1:7">
      <c r="A40" s="483"/>
      <c r="B40" s="483"/>
      <c r="C40" s="483"/>
      <c r="D40" s="483"/>
      <c r="E40" s="483"/>
      <c r="F40" s="483"/>
      <c r="G40" s="483"/>
    </row>
    <row r="41" spans="1:7">
      <c r="A41" s="483"/>
      <c r="B41" s="483"/>
      <c r="C41" s="483"/>
      <c r="D41" s="483"/>
      <c r="E41" s="483"/>
      <c r="F41" s="483"/>
      <c r="G41" s="483"/>
    </row>
    <row r="42" spans="1:7">
      <c r="A42" s="483"/>
      <c r="B42" s="483"/>
      <c r="C42" s="483"/>
      <c r="D42" s="483"/>
      <c r="E42" s="483"/>
      <c r="F42" s="483"/>
      <c r="G42" s="483"/>
    </row>
    <row r="43" spans="1:7">
      <c r="A43" s="483"/>
      <c r="B43" s="483"/>
      <c r="C43" s="483"/>
      <c r="D43" s="483"/>
      <c r="E43" s="483"/>
      <c r="F43" s="483"/>
      <c r="G43" s="483"/>
    </row>
    <row r="44" spans="1:7">
      <c r="A44" s="483"/>
      <c r="B44" s="483"/>
      <c r="C44" s="483"/>
      <c r="D44" s="483"/>
      <c r="E44" s="483"/>
      <c r="F44" s="483"/>
      <c r="G44" s="483"/>
    </row>
    <row r="45" spans="1:7">
      <c r="A45" s="483"/>
      <c r="B45" s="483"/>
      <c r="C45" s="483"/>
      <c r="D45" s="483"/>
      <c r="E45" s="483"/>
      <c r="F45" s="483"/>
      <c r="G45" s="483"/>
    </row>
    <row r="46" spans="1:7">
      <c r="A46" s="483"/>
      <c r="B46" s="483"/>
      <c r="C46" s="483"/>
      <c r="D46" s="483"/>
      <c r="E46" s="483"/>
      <c r="F46" s="483"/>
      <c r="G46" s="483"/>
    </row>
    <row r="47" spans="1:7">
      <c r="A47" s="483"/>
      <c r="B47" s="483"/>
      <c r="C47" s="483"/>
      <c r="D47" s="483"/>
      <c r="E47" s="483"/>
      <c r="F47" s="483"/>
      <c r="G47" s="483"/>
    </row>
    <row r="48" spans="1:7">
      <c r="A48" s="483"/>
      <c r="B48" s="483"/>
      <c r="C48" s="483"/>
      <c r="D48" s="483"/>
      <c r="E48" s="483"/>
      <c r="F48" s="483"/>
      <c r="G48" s="483"/>
    </row>
    <row r="49" spans="1:7">
      <c r="A49" s="483"/>
      <c r="B49" s="483"/>
      <c r="C49" s="483"/>
      <c r="D49" s="483"/>
      <c r="E49" s="483"/>
      <c r="F49" s="483"/>
      <c r="G49" s="483"/>
    </row>
    <row r="50" spans="1:7">
      <c r="A50" s="483"/>
      <c r="B50" s="483"/>
      <c r="C50" s="483"/>
      <c r="D50" s="483"/>
      <c r="E50" s="483"/>
      <c r="F50" s="483"/>
      <c r="G50" s="483"/>
    </row>
    <row r="51" spans="1:7">
      <c r="A51" s="483"/>
      <c r="B51" s="483"/>
      <c r="C51" s="483"/>
      <c r="D51" s="483"/>
      <c r="E51" s="483"/>
      <c r="F51" s="483"/>
      <c r="G51" s="483"/>
    </row>
    <row r="52" spans="1:7">
      <c r="A52" s="483"/>
      <c r="B52" s="483"/>
      <c r="C52" s="483"/>
      <c r="D52" s="483"/>
      <c r="E52" s="483"/>
      <c r="F52" s="483"/>
      <c r="G52" s="483"/>
    </row>
    <row r="53" spans="1:7">
      <c r="A53" s="483"/>
      <c r="B53" s="483"/>
      <c r="C53" s="483"/>
      <c r="D53" s="483"/>
      <c r="E53" s="483"/>
      <c r="F53" s="483"/>
      <c r="G53" s="483"/>
    </row>
    <row r="54" spans="1:7">
      <c r="A54" s="483"/>
      <c r="B54" s="483"/>
      <c r="C54" s="483"/>
      <c r="D54" s="483"/>
      <c r="E54" s="483"/>
      <c r="F54" s="483"/>
      <c r="G54" s="483"/>
    </row>
    <row r="55" spans="1:7">
      <c r="A55" s="483"/>
      <c r="B55" s="483"/>
      <c r="C55" s="483"/>
      <c r="D55" s="483"/>
      <c r="E55" s="483"/>
      <c r="F55" s="483"/>
      <c r="G55" s="483"/>
    </row>
    <row r="56" spans="1:7">
      <c r="A56" s="483"/>
      <c r="B56" s="483"/>
      <c r="C56" s="483"/>
      <c r="D56" s="483"/>
      <c r="E56" s="483"/>
      <c r="F56" s="483"/>
      <c r="G56" s="483"/>
    </row>
    <row r="57" spans="1:7">
      <c r="A57" s="483"/>
      <c r="B57" s="483"/>
      <c r="C57" s="483"/>
      <c r="D57" s="483"/>
      <c r="E57" s="483"/>
      <c r="F57" s="483"/>
      <c r="G57" s="483"/>
    </row>
    <row r="58" spans="1:7">
      <c r="A58" s="483"/>
      <c r="B58" s="483"/>
      <c r="C58" s="483"/>
      <c r="D58" s="483"/>
      <c r="E58" s="483"/>
      <c r="F58" s="483"/>
      <c r="G58" s="483"/>
    </row>
    <row r="59" spans="1:7">
      <c r="A59" s="483"/>
      <c r="B59" s="483"/>
      <c r="C59" s="483"/>
      <c r="D59" s="483"/>
      <c r="E59" s="483"/>
      <c r="F59" s="483"/>
      <c r="G59" s="483"/>
    </row>
    <row r="60" spans="1:7">
      <c r="A60" s="483"/>
      <c r="B60" s="483"/>
      <c r="C60" s="483"/>
      <c r="D60" s="483"/>
      <c r="E60" s="483"/>
      <c r="F60" s="483"/>
      <c r="G60" s="483"/>
    </row>
    <row r="61" spans="1:7">
      <c r="A61" s="483"/>
      <c r="B61" s="483"/>
      <c r="C61" s="483"/>
      <c r="D61" s="483"/>
      <c r="E61" s="483"/>
      <c r="F61" s="483"/>
      <c r="G61" s="483"/>
    </row>
    <row r="62" spans="1:7">
      <c r="A62" s="483"/>
      <c r="B62" s="483"/>
      <c r="C62" s="483"/>
      <c r="D62" s="483"/>
      <c r="E62" s="483"/>
      <c r="F62" s="483"/>
      <c r="G62" s="483"/>
    </row>
    <row r="63" spans="1:7">
      <c r="A63" s="483"/>
      <c r="B63" s="483"/>
      <c r="C63" s="483"/>
      <c r="D63" s="483"/>
      <c r="E63" s="483"/>
      <c r="F63" s="483"/>
      <c r="G63" s="483"/>
    </row>
    <row r="64" spans="1:7">
      <c r="A64" s="483"/>
      <c r="B64" s="483"/>
      <c r="C64" s="483"/>
      <c r="D64" s="483"/>
      <c r="E64" s="483"/>
      <c r="F64" s="483"/>
      <c r="G64" s="483"/>
    </row>
    <row r="65" spans="1:7">
      <c r="A65" s="483"/>
      <c r="B65" s="483"/>
      <c r="C65" s="483"/>
      <c r="D65" s="483"/>
      <c r="E65" s="483"/>
      <c r="F65" s="483"/>
      <c r="G65" s="483"/>
    </row>
    <row r="66" spans="1:7">
      <c r="A66" s="483"/>
      <c r="B66" s="483"/>
      <c r="C66" s="483"/>
      <c r="D66" s="483"/>
      <c r="E66" s="483"/>
      <c r="F66" s="483"/>
      <c r="G66" s="483"/>
    </row>
    <row r="67" spans="1:7">
      <c r="A67" s="483"/>
      <c r="B67" s="483"/>
      <c r="C67" s="483"/>
      <c r="D67" s="483"/>
      <c r="E67" s="483"/>
      <c r="F67" s="483"/>
      <c r="G67" s="483"/>
    </row>
    <row r="68" spans="1:7">
      <c r="A68" s="483"/>
      <c r="B68" s="483"/>
      <c r="C68" s="483"/>
      <c r="D68" s="483"/>
      <c r="E68" s="483"/>
      <c r="F68" s="483"/>
      <c r="G68" s="483"/>
    </row>
    <row r="69" spans="1:7">
      <c r="A69" s="483"/>
      <c r="B69" s="483"/>
      <c r="C69" s="483"/>
      <c r="D69" s="483"/>
      <c r="E69" s="483"/>
      <c r="F69" s="483"/>
      <c r="G69" s="483"/>
    </row>
    <row r="70" spans="1:7">
      <c r="A70" s="483"/>
      <c r="B70" s="483"/>
      <c r="C70" s="483"/>
      <c r="D70" s="483"/>
      <c r="E70" s="483"/>
      <c r="F70" s="483"/>
      <c r="G70" s="483"/>
    </row>
    <row r="71" spans="1:7">
      <c r="A71" s="483"/>
      <c r="B71" s="483"/>
      <c r="C71" s="483"/>
      <c r="D71" s="483"/>
      <c r="E71" s="483"/>
      <c r="F71" s="483"/>
      <c r="G71" s="483"/>
    </row>
    <row r="72" spans="1:7">
      <c r="A72" s="483"/>
      <c r="B72" s="483"/>
      <c r="C72" s="483"/>
      <c r="D72" s="483"/>
      <c r="E72" s="483"/>
      <c r="F72" s="483"/>
      <c r="G72" s="483"/>
    </row>
    <row r="73" spans="1:7">
      <c r="A73" s="483"/>
      <c r="B73" s="483"/>
      <c r="C73" s="483"/>
      <c r="D73" s="483"/>
      <c r="E73" s="483"/>
      <c r="F73" s="483"/>
      <c r="G73" s="483"/>
    </row>
    <row r="74" spans="1:7">
      <c r="A74" s="483"/>
      <c r="B74" s="483"/>
      <c r="C74" s="483"/>
      <c r="D74" s="483"/>
      <c r="E74" s="483"/>
      <c r="F74" s="483"/>
      <c r="G74" s="483"/>
    </row>
    <row r="75" spans="1:7">
      <c r="A75" s="483"/>
      <c r="B75" s="483"/>
      <c r="C75" s="483"/>
      <c r="D75" s="483"/>
      <c r="E75" s="483"/>
      <c r="F75" s="483"/>
      <c r="G75" s="483"/>
    </row>
    <row r="76" spans="1:7">
      <c r="A76" s="483"/>
      <c r="B76" s="483"/>
      <c r="C76" s="483"/>
      <c r="D76" s="483"/>
      <c r="E76" s="483"/>
      <c r="F76" s="483"/>
      <c r="G76" s="483"/>
    </row>
    <row r="77" spans="1:7">
      <c r="A77" s="483"/>
      <c r="B77" s="483"/>
      <c r="C77" s="483"/>
      <c r="D77" s="483"/>
      <c r="E77" s="483"/>
      <c r="F77" s="483"/>
      <c r="G77" s="483"/>
    </row>
    <row r="78" spans="1:7">
      <c r="A78" s="483"/>
      <c r="B78" s="483"/>
      <c r="C78" s="483"/>
      <c r="D78" s="483"/>
      <c r="E78" s="483"/>
      <c r="F78" s="483"/>
      <c r="G78" s="483"/>
    </row>
    <row r="79" spans="1:7">
      <c r="A79" s="483"/>
      <c r="B79" s="483"/>
      <c r="C79" s="483"/>
      <c r="D79" s="483"/>
      <c r="E79" s="483"/>
      <c r="F79" s="483"/>
      <c r="G79" s="483"/>
    </row>
    <row r="80" spans="1:7">
      <c r="A80" s="483"/>
      <c r="B80" s="483"/>
      <c r="C80" s="483"/>
      <c r="D80" s="483"/>
      <c r="E80" s="483"/>
      <c r="F80" s="483"/>
      <c r="G80" s="483"/>
    </row>
    <row r="81" spans="1:7">
      <c r="A81" s="483"/>
      <c r="B81" s="483"/>
      <c r="C81" s="483"/>
      <c r="D81" s="483"/>
      <c r="E81" s="483"/>
      <c r="F81" s="483"/>
      <c r="G81" s="483"/>
    </row>
    <row r="82" spans="1:7">
      <c r="A82" s="483"/>
      <c r="B82" s="483"/>
      <c r="C82" s="483"/>
      <c r="D82" s="483"/>
      <c r="E82" s="483"/>
      <c r="F82" s="483"/>
      <c r="G82" s="483"/>
    </row>
    <row r="83" spans="1:7">
      <c r="A83" s="483"/>
      <c r="B83" s="483"/>
      <c r="C83" s="483"/>
      <c r="D83" s="483"/>
      <c r="E83" s="483"/>
      <c r="F83" s="483"/>
      <c r="G83" s="483"/>
    </row>
    <row r="84" spans="1:7">
      <c r="A84" s="483"/>
      <c r="B84" s="483"/>
      <c r="C84" s="483"/>
      <c r="D84" s="483"/>
      <c r="E84" s="483"/>
      <c r="F84" s="483"/>
      <c r="G84" s="483"/>
    </row>
    <row r="85" spans="1:7">
      <c r="A85" s="483"/>
      <c r="B85" s="483"/>
      <c r="C85" s="483"/>
      <c r="D85" s="483"/>
      <c r="E85" s="483"/>
      <c r="F85" s="483"/>
      <c r="G85" s="483"/>
    </row>
    <row r="86" spans="1:7">
      <c r="A86" s="483"/>
      <c r="B86" s="483"/>
      <c r="C86" s="483"/>
      <c r="D86" s="483"/>
      <c r="E86" s="483"/>
      <c r="F86" s="483"/>
      <c r="G86" s="483"/>
    </row>
    <row r="87" spans="1:7">
      <c r="A87" s="483"/>
      <c r="B87" s="483"/>
      <c r="C87" s="483"/>
      <c r="D87" s="483"/>
      <c r="E87" s="483"/>
      <c r="F87" s="483"/>
      <c r="G87" s="483"/>
    </row>
    <row r="88" spans="1:7">
      <c r="A88" s="483"/>
      <c r="B88" s="483"/>
      <c r="C88" s="483"/>
      <c r="D88" s="483"/>
      <c r="E88" s="483"/>
      <c r="F88" s="483"/>
      <c r="G88" s="483"/>
    </row>
    <row r="89" spans="1:7">
      <c r="A89" s="483"/>
      <c r="B89" s="483"/>
      <c r="C89" s="483"/>
      <c r="D89" s="483"/>
      <c r="E89" s="483"/>
      <c r="F89" s="483"/>
      <c r="G89" s="483"/>
    </row>
    <row r="90" spans="1:7">
      <c r="A90" s="483"/>
      <c r="B90" s="483"/>
      <c r="C90" s="483"/>
      <c r="D90" s="483"/>
      <c r="E90" s="483"/>
      <c r="F90" s="483"/>
      <c r="G90" s="483"/>
    </row>
    <row r="91" spans="1:7">
      <c r="A91" s="483"/>
      <c r="B91" s="483"/>
      <c r="C91" s="483"/>
      <c r="D91" s="483"/>
      <c r="E91" s="483"/>
      <c r="F91" s="483"/>
      <c r="G91" s="483"/>
    </row>
    <row r="92" spans="1:7">
      <c r="A92" s="483"/>
      <c r="B92" s="483"/>
      <c r="C92" s="483"/>
      <c r="D92" s="483"/>
      <c r="E92" s="483"/>
      <c r="F92" s="483"/>
      <c r="G92" s="483"/>
    </row>
    <row r="93" spans="1:7">
      <c r="A93" s="483"/>
      <c r="B93" s="483"/>
      <c r="C93" s="483"/>
      <c r="D93" s="483"/>
      <c r="E93" s="483"/>
      <c r="F93" s="483"/>
      <c r="G93" s="483"/>
    </row>
    <row r="94" spans="1:7">
      <c r="A94" s="483"/>
      <c r="B94" s="483"/>
      <c r="C94" s="483"/>
      <c r="D94" s="483"/>
      <c r="E94" s="483"/>
      <c r="F94" s="483"/>
      <c r="G94" s="483"/>
    </row>
    <row r="95" spans="1:7">
      <c r="A95" s="483"/>
      <c r="B95" s="483"/>
      <c r="C95" s="483"/>
      <c r="D95" s="483"/>
      <c r="E95" s="483"/>
      <c r="F95" s="483"/>
      <c r="G95" s="483"/>
    </row>
    <row r="96" spans="1:7">
      <c r="A96" s="483"/>
      <c r="B96" s="483"/>
      <c r="C96" s="483"/>
      <c r="D96" s="483"/>
      <c r="E96" s="483"/>
      <c r="F96" s="483"/>
      <c r="G96" s="483"/>
    </row>
    <row r="97" spans="1:7">
      <c r="A97" s="483"/>
      <c r="B97" s="483"/>
      <c r="C97" s="483"/>
      <c r="D97" s="483"/>
      <c r="E97" s="483"/>
      <c r="F97" s="483"/>
      <c r="G97" s="483"/>
    </row>
    <row r="98" spans="1:7">
      <c r="A98" s="483"/>
      <c r="B98" s="483"/>
      <c r="C98" s="483"/>
      <c r="D98" s="483"/>
      <c r="E98" s="483"/>
      <c r="F98" s="483"/>
      <c r="G98" s="483"/>
    </row>
    <row r="99" spans="1:7">
      <c r="A99" s="483"/>
      <c r="B99" s="483"/>
      <c r="C99" s="483"/>
      <c r="D99" s="483"/>
      <c r="E99" s="483"/>
      <c r="F99" s="483"/>
      <c r="G99" s="483"/>
    </row>
    <row r="100" spans="1:7">
      <c r="A100" s="1"/>
      <c r="B100" s="1"/>
      <c r="C100" s="1"/>
      <c r="D100" s="1"/>
    </row>
    <row r="101" spans="1:7">
      <c r="A101" s="1"/>
      <c r="B101" s="1"/>
      <c r="C101" s="1"/>
      <c r="D101" s="1"/>
    </row>
    <row r="102" spans="1:7">
      <c r="A102" s="1"/>
      <c r="B102" s="1"/>
      <c r="C102" s="1"/>
      <c r="D102" s="1"/>
    </row>
    <row r="103" spans="1:7">
      <c r="A103" s="1"/>
      <c r="B103" s="1"/>
      <c r="C103" s="1"/>
      <c r="D103" s="1"/>
    </row>
    <row r="104" spans="1:7">
      <c r="A104" s="1"/>
      <c r="B104" s="1"/>
      <c r="C104" s="1"/>
      <c r="D104" s="1"/>
    </row>
    <row r="105" spans="1:7">
      <c r="A105" s="1"/>
      <c r="B105" s="1"/>
      <c r="C105" s="1"/>
      <c r="D105" s="1"/>
    </row>
    <row r="106" spans="1:7">
      <c r="A106" s="1"/>
      <c r="B106" s="1"/>
      <c r="C106" s="1"/>
      <c r="D106" s="1"/>
    </row>
    <row r="107" spans="1:7">
      <c r="A107" s="1"/>
      <c r="B107" s="1"/>
      <c r="C107" s="1"/>
      <c r="D107" s="1"/>
    </row>
    <row r="108" spans="1:7">
      <c r="A108" s="1"/>
      <c r="B108" s="1"/>
      <c r="C108" s="1"/>
      <c r="D108" s="1"/>
    </row>
    <row r="109" spans="1:7">
      <c r="A109" s="1"/>
      <c r="B109" s="1"/>
      <c r="C109" s="1"/>
      <c r="D109" s="1"/>
    </row>
    <row r="110" spans="1:7">
      <c r="A110" s="1"/>
      <c r="B110" s="1"/>
      <c r="C110" s="1"/>
      <c r="D110" s="1"/>
    </row>
    <row r="111" spans="1:7">
      <c r="A111" s="1"/>
      <c r="B111" s="1"/>
      <c r="C111" s="1"/>
      <c r="D111" s="1"/>
    </row>
    <row r="112" spans="1:7">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D13"/>
  <sheetViews>
    <sheetView zoomScaleNormal="100" workbookViewId="0">
      <selection activeCell="A2" sqref="A2:C2"/>
    </sheetView>
  </sheetViews>
  <sheetFormatPr defaultRowHeight="15"/>
  <cols>
    <col min="1" max="4" width="44.28515625" customWidth="1"/>
  </cols>
  <sheetData>
    <row r="1" spans="1:4">
      <c r="A1" s="675" t="s">
        <v>419</v>
      </c>
      <c r="B1" s="675"/>
      <c r="C1" s="675"/>
      <c r="D1" s="17"/>
    </row>
    <row r="2" spans="1:4">
      <c r="A2" s="675" t="s">
        <v>9</v>
      </c>
      <c r="B2" s="675"/>
      <c r="C2" s="675"/>
      <c r="D2" s="17"/>
    </row>
    <row r="3" spans="1:4" ht="15.75" thickBot="1">
      <c r="A3" s="633"/>
      <c r="B3" s="633"/>
      <c r="C3" s="633"/>
      <c r="D3" s="633"/>
    </row>
    <row r="4" spans="1:4">
      <c r="A4" s="640" t="s">
        <v>80</v>
      </c>
      <c r="B4" s="664"/>
      <c r="C4" s="664"/>
      <c r="D4" s="667" t="s">
        <v>524</v>
      </c>
    </row>
    <row r="5" spans="1:4" ht="15.75" thickBot="1">
      <c r="A5" s="692"/>
      <c r="B5" s="693"/>
      <c r="C5" s="693"/>
      <c r="D5" s="694"/>
    </row>
    <row r="6" spans="1:4" ht="15.75" thickBot="1">
      <c r="A6" s="49" t="str">
        <f>Obsah!A3</f>
        <v>Informace platné k datu</v>
      </c>
      <c r="B6" s="16"/>
      <c r="C6" s="48" t="s">
        <v>658</v>
      </c>
      <c r="D6" s="44"/>
    </row>
    <row r="7" spans="1:4" ht="30" customHeight="1" thickBot="1">
      <c r="A7" s="687" t="s">
        <v>82</v>
      </c>
      <c r="B7" s="688"/>
      <c r="C7" s="689"/>
      <c r="D7" s="12" t="s">
        <v>81</v>
      </c>
    </row>
    <row r="8" spans="1:4">
      <c r="A8" s="690" t="s">
        <v>451</v>
      </c>
      <c r="B8" s="690"/>
      <c r="C8" s="690"/>
      <c r="D8" s="690"/>
    </row>
    <row r="9" spans="1:4" ht="15" customHeight="1">
      <c r="A9" s="690" t="s">
        <v>535</v>
      </c>
      <c r="B9" s="690"/>
      <c r="C9" s="690"/>
      <c r="D9" s="690"/>
    </row>
    <row r="10" spans="1:4">
      <c r="A10" s="690" t="s">
        <v>536</v>
      </c>
      <c r="B10" s="690"/>
      <c r="C10" s="690"/>
      <c r="D10" s="690"/>
    </row>
    <row r="11" spans="1:4">
      <c r="A11" s="690" t="s">
        <v>537</v>
      </c>
      <c r="B11" s="690"/>
      <c r="C11" s="690"/>
      <c r="D11" s="690"/>
    </row>
    <row r="12" spans="1:4">
      <c r="A12" s="690" t="s">
        <v>538</v>
      </c>
      <c r="B12" s="690"/>
      <c r="C12" s="690"/>
      <c r="D12" s="690"/>
    </row>
    <row r="13" spans="1:4">
      <c r="A13" s="690" t="s">
        <v>539</v>
      </c>
      <c r="B13" s="690"/>
      <c r="C13" s="690"/>
      <c r="D13" s="690"/>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D12"/>
  <sheetViews>
    <sheetView zoomScaleNormal="100" workbookViewId="0">
      <selection activeCell="C33" sqref="A33:C33"/>
    </sheetView>
  </sheetViews>
  <sheetFormatPr defaultRowHeight="15"/>
  <cols>
    <col min="1" max="1" width="6.28515625" customWidth="1"/>
    <col min="2" max="4" width="55.42578125" customWidth="1"/>
  </cols>
  <sheetData>
    <row r="1" spans="1:4">
      <c r="A1" s="60" t="s">
        <v>420</v>
      </c>
      <c r="B1" s="60"/>
      <c r="C1" s="17"/>
      <c r="D1" s="17"/>
    </row>
    <row r="2" spans="1:4">
      <c r="A2" s="60" t="s">
        <v>8</v>
      </c>
      <c r="B2" s="60"/>
      <c r="C2" s="17"/>
      <c r="D2" s="17"/>
    </row>
    <row r="3" spans="1:4" ht="15.75" thickBot="1">
      <c r="A3" s="633"/>
      <c r="B3" s="633"/>
      <c r="C3" s="633"/>
      <c r="D3" s="633"/>
    </row>
    <row r="4" spans="1:4" ht="20.100000000000001" customHeight="1">
      <c r="A4" s="640" t="s">
        <v>8</v>
      </c>
      <c r="B4" s="664"/>
      <c r="C4" s="641"/>
      <c r="D4" s="700"/>
    </row>
    <row r="5" spans="1:4" ht="20.100000000000001" customHeight="1" thickBot="1">
      <c r="A5" s="701" t="s">
        <v>524</v>
      </c>
      <c r="B5" s="702"/>
      <c r="C5" s="703"/>
      <c r="D5" s="704"/>
    </row>
    <row r="6" spans="1:4" ht="15" customHeight="1" thickBot="1">
      <c r="A6" s="649" t="str">
        <f>Obsah!A3</f>
        <v>Informace platné k datu</v>
      </c>
      <c r="B6" s="695"/>
      <c r="C6" s="698" t="s">
        <v>658</v>
      </c>
      <c r="D6" s="699"/>
    </row>
    <row r="7" spans="1:4" ht="15.75" thickBot="1">
      <c r="A7" s="696" t="s">
        <v>88</v>
      </c>
      <c r="B7" s="59" t="s">
        <v>87</v>
      </c>
      <c r="C7" s="58" t="s">
        <v>86</v>
      </c>
      <c r="D7" s="58" t="s">
        <v>85</v>
      </c>
    </row>
    <row r="8" spans="1:4" ht="26.25" thickBot="1">
      <c r="A8" s="697"/>
      <c r="B8" s="57" t="s">
        <v>84</v>
      </c>
      <c r="C8" s="249" t="s">
        <v>452</v>
      </c>
      <c r="D8" s="56" t="s">
        <v>83</v>
      </c>
    </row>
    <row r="9" spans="1:4" ht="233.45" customHeight="1">
      <c r="A9" s="55">
        <v>1</v>
      </c>
      <c r="B9" s="371" t="s">
        <v>586</v>
      </c>
      <c r="C9" s="372" t="s">
        <v>587</v>
      </c>
      <c r="D9" s="373" t="s">
        <v>585</v>
      </c>
    </row>
    <row r="10" spans="1:4" ht="211.9" customHeight="1">
      <c r="A10" s="52">
        <v>2</v>
      </c>
      <c r="B10" s="374" t="s">
        <v>588</v>
      </c>
      <c r="C10" s="375" t="s">
        <v>589</v>
      </c>
      <c r="D10" s="358" t="s">
        <v>585</v>
      </c>
    </row>
    <row r="11" spans="1:4" ht="12" customHeight="1">
      <c r="A11" s="52">
        <v>3</v>
      </c>
      <c r="B11" s="51"/>
      <c r="C11" s="50"/>
      <c r="D11" s="50"/>
    </row>
    <row r="12" spans="1:4" ht="12" customHeight="1">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T43"/>
  <sheetViews>
    <sheetView tabSelected="1" zoomScale="90" zoomScaleNormal="90" workbookViewId="0">
      <selection activeCell="A7" sqref="A7:C8"/>
    </sheetView>
  </sheetViews>
  <sheetFormatPr defaultColWidth="10" defaultRowHeight="15"/>
  <cols>
    <col min="1" max="1" width="53" style="121"/>
    <col min="2" max="2" width="39.7109375" style="121"/>
    <col min="3" max="3" width="38.140625" style="121"/>
    <col min="4" max="7" width="18.42578125" style="121"/>
    <col min="8" max="8" width="18.5703125" style="121"/>
    <col min="9" max="10" width="9.7109375" style="121" hidden="1" customWidth="1"/>
    <col min="11" max="11" width="16" style="121" hidden="1" customWidth="1"/>
    <col min="12" max="12" width="14.28515625" style="121" hidden="1" customWidth="1"/>
    <col min="13" max="13" width="11.28515625" style="121" hidden="1" customWidth="1"/>
    <col min="14" max="14" width="12.28515625" style="121" hidden="1" customWidth="1"/>
    <col min="15" max="20" width="9.7109375" style="121" hidden="1" customWidth="1"/>
    <col min="21" max="256" width="9.7109375" style="121" customWidth="1"/>
    <col min="257" max="16384" width="10" style="121"/>
  </cols>
  <sheetData>
    <row r="1" spans="1:14">
      <c r="A1" s="715" t="s">
        <v>421</v>
      </c>
      <c r="B1" s="715"/>
      <c r="C1" s="376"/>
      <c r="D1" s="376"/>
      <c r="E1" s="376"/>
      <c r="F1" s="376"/>
      <c r="G1" s="376"/>
      <c r="H1" s="376"/>
    </row>
    <row r="2" spans="1:14">
      <c r="A2" s="715" t="s">
        <v>114</v>
      </c>
      <c r="B2" s="715"/>
      <c r="C2" s="376"/>
      <c r="D2" s="376"/>
      <c r="E2" s="376"/>
      <c r="F2" s="376"/>
      <c r="G2" s="376"/>
      <c r="H2" s="376"/>
    </row>
    <row r="3" spans="1:14" ht="15.75" thickBot="1">
      <c r="A3" s="705">
        <v>271118</v>
      </c>
      <c r="B3" s="705"/>
      <c r="C3" s="705"/>
      <c r="D3" s="705"/>
      <c r="E3" s="705"/>
      <c r="F3" s="705"/>
      <c r="G3" s="705"/>
      <c r="H3" s="705"/>
    </row>
    <row r="4" spans="1:14" ht="25.15" customHeight="1">
      <c r="A4" s="716" t="s">
        <v>7</v>
      </c>
      <c r="B4" s="717"/>
      <c r="C4" s="717"/>
      <c r="D4" s="717"/>
      <c r="E4" s="717"/>
      <c r="F4" s="717"/>
      <c r="G4" s="717"/>
      <c r="H4" s="720" t="s">
        <v>562</v>
      </c>
    </row>
    <row r="5" spans="1:14" ht="25.15" customHeight="1" thickBot="1">
      <c r="A5" s="718"/>
      <c r="B5" s="719"/>
      <c r="C5" s="719"/>
      <c r="D5" s="719"/>
      <c r="E5" s="719"/>
      <c r="F5" s="719"/>
      <c r="G5" s="719"/>
      <c r="H5" s="721"/>
      <c r="K5" s="386" t="s">
        <v>670</v>
      </c>
    </row>
    <row r="6" spans="1:14" ht="15.75" thickBot="1">
      <c r="A6" s="709" t="str">
        <f>[2]Obsah!A7</f>
        <v>Informace platné k datu</v>
      </c>
      <c r="B6" s="710"/>
      <c r="C6" s="711"/>
      <c r="D6" s="712" t="s">
        <v>670</v>
      </c>
      <c r="E6" s="713"/>
      <c r="F6" s="713"/>
      <c r="G6" s="714"/>
      <c r="H6" s="377"/>
      <c r="K6" s="386" t="s">
        <v>670</v>
      </c>
      <c r="L6" s="386">
        <f>$K$5-365/4</f>
        <v>43098.75</v>
      </c>
      <c r="M6" s="386">
        <f>$K$5-365/4*2</f>
        <v>43007.5</v>
      </c>
      <c r="N6" s="386">
        <f>$K$5-365/4*3</f>
        <v>42916.25</v>
      </c>
    </row>
    <row r="7" spans="1:14" ht="39" thickBot="1">
      <c r="A7" s="726" t="s">
        <v>453</v>
      </c>
      <c r="B7" s="727"/>
      <c r="C7" s="727"/>
      <c r="D7" s="388" t="s">
        <v>113</v>
      </c>
      <c r="E7" s="388" t="s">
        <v>112</v>
      </c>
      <c r="F7" s="388" t="s">
        <v>111</v>
      </c>
      <c r="G7" s="419" t="s">
        <v>110</v>
      </c>
      <c r="H7" s="732"/>
      <c r="I7" s="121" t="s">
        <v>611</v>
      </c>
      <c r="J7" s="121">
        <v>0</v>
      </c>
      <c r="K7" s="387">
        <f>ROUND((YEARFRAC(K6,K9)*4),0)</f>
        <v>1</v>
      </c>
      <c r="L7" s="387">
        <f t="shared" ref="L7:N7" si="0">ROUND((YEARFRAC(L6,L9)*4),0)</f>
        <v>4</v>
      </c>
      <c r="M7" s="387">
        <f t="shared" si="0"/>
        <v>3</v>
      </c>
      <c r="N7" s="387">
        <f t="shared" si="0"/>
        <v>2</v>
      </c>
    </row>
    <row r="8" spans="1:14" ht="15.75" thickBot="1">
      <c r="A8" s="728"/>
      <c r="B8" s="729"/>
      <c r="C8" s="729"/>
      <c r="D8" s="389" t="str">
        <f>CONCATENATE($J$7,K7,$I$7,K8)</f>
        <v>01 / 2018</v>
      </c>
      <c r="E8" s="389" t="str">
        <f>CONCATENATE($J$7,L7,$I$7,L8)</f>
        <v>04 / 2017</v>
      </c>
      <c r="F8" s="389" t="str">
        <f>CONCATENATE($J$7,M7,$I$7,M8)</f>
        <v>03 / 2017</v>
      </c>
      <c r="G8" s="389" t="str">
        <f>CONCATENATE($J$7,N7,$I$7,N8)</f>
        <v>02 / 2017</v>
      </c>
      <c r="H8" s="733"/>
      <c r="J8" s="121" t="s">
        <v>610</v>
      </c>
      <c r="K8" s="121">
        <f>YEAR(K6)</f>
        <v>2018</v>
      </c>
      <c r="L8" s="121">
        <f t="shared" ref="L8:N8" si="1">YEAR(L6)</f>
        <v>2017</v>
      </c>
      <c r="M8" s="121">
        <f t="shared" si="1"/>
        <v>2017</v>
      </c>
      <c r="N8" s="121">
        <f t="shared" si="1"/>
        <v>2017</v>
      </c>
    </row>
    <row r="9" spans="1:14" s="378" customFormat="1" ht="31.9" customHeight="1">
      <c r="A9" s="722" t="s">
        <v>108</v>
      </c>
      <c r="B9" s="723"/>
      <c r="C9" s="414" t="s">
        <v>461</v>
      </c>
      <c r="D9" s="420">
        <v>0</v>
      </c>
      <c r="E9" s="411">
        <v>0</v>
      </c>
      <c r="F9" s="411">
        <v>0</v>
      </c>
      <c r="G9" s="425">
        <v>0</v>
      </c>
      <c r="H9" s="730" t="s">
        <v>107</v>
      </c>
      <c r="K9" s="378" t="str">
        <f>CONCATENATE($J$8,K8)</f>
        <v>1.1.2018</v>
      </c>
      <c r="L9" s="378" t="str">
        <f t="shared" ref="L9:N9" si="2">CONCATENATE($J$8,L8)</f>
        <v>1.1.2017</v>
      </c>
      <c r="M9" s="378" t="str">
        <f t="shared" si="2"/>
        <v>1.1.2017</v>
      </c>
      <c r="N9" s="378" t="str">
        <f t="shared" si="2"/>
        <v>1.1.2017</v>
      </c>
    </row>
    <row r="10" spans="1:14" ht="31.9" customHeight="1" thickBot="1">
      <c r="A10" s="724"/>
      <c r="B10" s="725"/>
      <c r="C10" s="415" t="s">
        <v>462</v>
      </c>
      <c r="D10" s="426">
        <v>0</v>
      </c>
      <c r="E10" s="427">
        <v>0</v>
      </c>
      <c r="F10" s="427">
        <v>0</v>
      </c>
      <c r="G10" s="428">
        <v>0</v>
      </c>
      <c r="H10" s="731"/>
    </row>
    <row r="11" spans="1:14">
      <c r="A11" s="722" t="s">
        <v>106</v>
      </c>
      <c r="B11" s="479" t="s">
        <v>105</v>
      </c>
      <c r="C11" s="33"/>
      <c r="D11" s="471">
        <v>11.17</v>
      </c>
      <c r="E11" s="472">
        <v>11.24</v>
      </c>
      <c r="F11" s="472">
        <v>10.91</v>
      </c>
      <c r="G11" s="473">
        <v>12.48</v>
      </c>
      <c r="H11" s="730" t="s">
        <v>104</v>
      </c>
    </row>
    <row r="12" spans="1:14">
      <c r="A12" s="707"/>
      <c r="B12" s="480" t="s">
        <v>103</v>
      </c>
      <c r="C12" s="416"/>
      <c r="D12" s="421">
        <v>11.17</v>
      </c>
      <c r="E12" s="412">
        <v>11.24</v>
      </c>
      <c r="F12" s="412">
        <v>10.91</v>
      </c>
      <c r="G12" s="474">
        <v>12.48</v>
      </c>
      <c r="H12" s="731"/>
    </row>
    <row r="13" spans="1:14" ht="15.75" thickBot="1">
      <c r="A13" s="708"/>
      <c r="B13" s="481" t="s">
        <v>102</v>
      </c>
      <c r="C13" s="417"/>
      <c r="D13" s="423">
        <v>0</v>
      </c>
      <c r="E13" s="413">
        <v>0</v>
      </c>
      <c r="F13" s="413">
        <v>0</v>
      </c>
      <c r="G13" s="475">
        <v>0</v>
      </c>
      <c r="H13" s="734"/>
    </row>
    <row r="14" spans="1:14">
      <c r="A14" s="706" t="s">
        <v>101</v>
      </c>
      <c r="B14" s="11" t="s">
        <v>100</v>
      </c>
      <c r="C14" s="418"/>
      <c r="D14" s="429">
        <v>0</v>
      </c>
      <c r="E14" s="430">
        <v>0</v>
      </c>
      <c r="F14" s="430">
        <v>0</v>
      </c>
      <c r="G14" s="431">
        <v>0</v>
      </c>
      <c r="H14" s="731" t="s">
        <v>99</v>
      </c>
    </row>
    <row r="15" spans="1:14" ht="33" customHeight="1">
      <c r="A15" s="707"/>
      <c r="B15" s="480" t="s">
        <v>91</v>
      </c>
      <c r="C15" s="416"/>
      <c r="D15" s="421">
        <v>0</v>
      </c>
      <c r="E15" s="412">
        <v>0</v>
      </c>
      <c r="F15" s="412">
        <v>0</v>
      </c>
      <c r="G15" s="422">
        <v>0</v>
      </c>
      <c r="H15" s="731"/>
    </row>
    <row r="16" spans="1:14">
      <c r="A16" s="707"/>
      <c r="B16" s="480" t="s">
        <v>98</v>
      </c>
      <c r="C16" s="416"/>
      <c r="D16" s="421">
        <v>0</v>
      </c>
      <c r="E16" s="412">
        <v>0</v>
      </c>
      <c r="F16" s="412">
        <v>0</v>
      </c>
      <c r="G16" s="422">
        <v>0</v>
      </c>
      <c r="H16" s="731"/>
    </row>
    <row r="17" spans="1:8">
      <c r="A17" s="707"/>
      <c r="B17" s="480" t="s">
        <v>89</v>
      </c>
      <c r="C17" s="416"/>
      <c r="D17" s="421">
        <v>0</v>
      </c>
      <c r="E17" s="412">
        <v>0</v>
      </c>
      <c r="F17" s="412">
        <v>0</v>
      </c>
      <c r="G17" s="422">
        <v>0</v>
      </c>
      <c r="H17" s="731"/>
    </row>
    <row r="18" spans="1:8" ht="26.25" thickBot="1">
      <c r="A18" s="708"/>
      <c r="B18" s="481" t="s">
        <v>97</v>
      </c>
      <c r="C18" s="417"/>
      <c r="D18" s="423">
        <v>0</v>
      </c>
      <c r="E18" s="413">
        <v>0</v>
      </c>
      <c r="F18" s="413">
        <v>0</v>
      </c>
      <c r="G18" s="424">
        <v>0</v>
      </c>
      <c r="H18" s="734"/>
    </row>
    <row r="19" spans="1:8" ht="25.5">
      <c r="A19" s="706" t="s">
        <v>96</v>
      </c>
      <c r="B19" s="11" t="s">
        <v>95</v>
      </c>
      <c r="C19" s="418"/>
      <c r="D19" s="429">
        <v>14.88</v>
      </c>
      <c r="E19" s="430">
        <v>16.670000000000002</v>
      </c>
      <c r="F19" s="430">
        <v>24.32</v>
      </c>
      <c r="G19" s="431">
        <v>23.22</v>
      </c>
      <c r="H19" s="730" t="s">
        <v>94</v>
      </c>
    </row>
    <row r="20" spans="1:8" ht="25.5">
      <c r="A20" s="707"/>
      <c r="B20" s="480" t="s">
        <v>93</v>
      </c>
      <c r="C20" s="416"/>
      <c r="D20" s="421">
        <v>17.48</v>
      </c>
      <c r="E20" s="412">
        <v>20.010000000000002</v>
      </c>
      <c r="F20" s="412">
        <v>32.130000000000003</v>
      </c>
      <c r="G20" s="422">
        <v>30.25</v>
      </c>
      <c r="H20" s="731"/>
    </row>
    <row r="21" spans="1:8" ht="25.5">
      <c r="A21" s="707"/>
      <c r="B21" s="480" t="s">
        <v>92</v>
      </c>
      <c r="C21" s="416"/>
      <c r="D21" s="421">
        <v>15.56</v>
      </c>
      <c r="E21" s="412">
        <v>64.819999999999993</v>
      </c>
      <c r="F21" s="412">
        <v>52.23</v>
      </c>
      <c r="G21" s="422">
        <v>42.91</v>
      </c>
      <c r="H21" s="731"/>
    </row>
    <row r="22" spans="1:8" ht="31.15" customHeight="1">
      <c r="A22" s="707"/>
      <c r="B22" s="480" t="s">
        <v>91</v>
      </c>
      <c r="C22" s="416"/>
      <c r="D22" s="421">
        <v>51.03</v>
      </c>
      <c r="E22" s="412">
        <v>182.37</v>
      </c>
      <c r="F22" s="412">
        <v>133.16</v>
      </c>
      <c r="G22" s="422">
        <v>88.08</v>
      </c>
      <c r="H22" s="731"/>
    </row>
    <row r="23" spans="1:8" ht="25.5">
      <c r="A23" s="707"/>
      <c r="B23" s="480" t="s">
        <v>90</v>
      </c>
      <c r="C23" s="416"/>
      <c r="D23" s="421">
        <v>52.43</v>
      </c>
      <c r="E23" s="412">
        <v>44.64</v>
      </c>
      <c r="F23" s="412">
        <v>45.42</v>
      </c>
      <c r="G23" s="422">
        <v>45.2</v>
      </c>
      <c r="H23" s="731"/>
    </row>
    <row r="24" spans="1:8" ht="15.75" thickBot="1">
      <c r="A24" s="708"/>
      <c r="B24" s="481" t="s">
        <v>89</v>
      </c>
      <c r="C24" s="417"/>
      <c r="D24" s="423">
        <v>713.47</v>
      </c>
      <c r="E24" s="413">
        <v>3970.18</v>
      </c>
      <c r="F24" s="413">
        <v>2784.6</v>
      </c>
      <c r="G24" s="424">
        <v>1869.07</v>
      </c>
      <c r="H24" s="734"/>
    </row>
    <row r="25" spans="1:8">
      <c r="D25" s="486"/>
      <c r="E25" s="486"/>
      <c r="F25" s="486"/>
    </row>
    <row r="26" spans="1:8" ht="15" hidden="1" customHeight="1">
      <c r="A26" s="735" t="s">
        <v>590</v>
      </c>
      <c r="B26" s="379" t="s">
        <v>591</v>
      </c>
      <c r="C26" s="380" t="s">
        <v>592</v>
      </c>
      <c r="D26" s="501">
        <v>239481.25200000001</v>
      </c>
      <c r="E26" s="501">
        <v>529413.88300000003</v>
      </c>
      <c r="F26" s="501">
        <v>540626.76599999995</v>
      </c>
      <c r="G26" s="501">
        <v>551640.9</v>
      </c>
    </row>
    <row r="27" spans="1:8" ht="15" hidden="1" customHeight="1">
      <c r="A27" s="735"/>
      <c r="B27" s="379" t="s">
        <v>593</v>
      </c>
      <c r="C27" s="380" t="s">
        <v>594</v>
      </c>
      <c r="D27" s="501">
        <v>796809.12479999999</v>
      </c>
      <c r="E27" s="501">
        <v>1004357.459</v>
      </c>
      <c r="F27" s="501">
        <v>942351.08189999999</v>
      </c>
      <c r="G27" s="501">
        <v>878483.35</v>
      </c>
    </row>
    <row r="28" spans="1:8" ht="25.5" hidden="1" customHeight="1">
      <c r="A28" s="735"/>
      <c r="B28" s="381"/>
      <c r="C28" s="382" t="s">
        <v>595</v>
      </c>
      <c r="D28" s="8">
        <v>142034</v>
      </c>
      <c r="E28" s="8">
        <v>434397</v>
      </c>
      <c r="F28" s="8">
        <v>411543</v>
      </c>
      <c r="G28" s="8">
        <v>452784</v>
      </c>
      <c r="H28" s="392"/>
    </row>
    <row r="29" spans="1:8" ht="15" hidden="1" customHeight="1">
      <c r="A29" s="735" t="s">
        <v>596</v>
      </c>
      <c r="B29" s="379" t="s">
        <v>591</v>
      </c>
      <c r="C29" s="383" t="s">
        <v>592</v>
      </c>
      <c r="D29" s="501"/>
      <c r="E29" s="501"/>
      <c r="F29" s="501"/>
      <c r="G29" s="501"/>
    </row>
    <row r="30" spans="1:8" ht="25.5" hidden="1" customHeight="1">
      <c r="A30" s="735"/>
      <c r="B30" s="381"/>
      <c r="C30" s="384" t="s">
        <v>595</v>
      </c>
      <c r="D30" s="501"/>
      <c r="E30" s="501"/>
      <c r="F30" s="501"/>
      <c r="G30" s="501"/>
    </row>
    <row r="31" spans="1:8" ht="15" hidden="1" customHeight="1">
      <c r="A31" s="735"/>
      <c r="B31" s="460"/>
      <c r="C31" s="461" t="s">
        <v>597</v>
      </c>
      <c r="D31" s="501">
        <v>557327.87300000002</v>
      </c>
      <c r="E31" s="501">
        <v>474943.576</v>
      </c>
      <c r="F31" s="501">
        <v>401724.31599999999</v>
      </c>
      <c r="G31" s="462">
        <v>326842.45</v>
      </c>
    </row>
    <row r="32" spans="1:8" ht="25.5" hidden="1" customHeight="1">
      <c r="A32" s="735" t="s">
        <v>598</v>
      </c>
      <c r="B32" s="463" t="s">
        <v>643</v>
      </c>
      <c r="C32" s="464" t="s">
        <v>600</v>
      </c>
      <c r="D32" s="501">
        <v>101860.476</v>
      </c>
      <c r="E32" s="501">
        <v>369435.61599999998</v>
      </c>
      <c r="F32" s="501">
        <v>277232.94799999997</v>
      </c>
      <c r="G32" s="462">
        <v>182655.56599999999</v>
      </c>
    </row>
    <row r="33" spans="1:8" ht="15" hidden="1" customHeight="1">
      <c r="A33" s="735"/>
      <c r="B33" s="463" t="s">
        <v>593</v>
      </c>
      <c r="C33" s="465" t="s">
        <v>594</v>
      </c>
      <c r="D33" s="501"/>
      <c r="E33" s="501"/>
      <c r="F33" s="501"/>
      <c r="G33" s="462"/>
    </row>
    <row r="34" spans="1:8" ht="25.5" hidden="1" customHeight="1">
      <c r="A34" s="735"/>
      <c r="B34" s="460"/>
      <c r="C34" s="465" t="s">
        <v>595</v>
      </c>
      <c r="D34" s="501"/>
      <c r="E34" s="501"/>
      <c r="F34" s="501"/>
      <c r="G34" s="462"/>
    </row>
    <row r="35" spans="1:8" ht="25.5" hidden="1" customHeight="1">
      <c r="A35" s="735" t="s">
        <v>601</v>
      </c>
      <c r="B35" s="463" t="s">
        <v>642</v>
      </c>
      <c r="C35" s="464" t="s">
        <v>602</v>
      </c>
      <c r="D35" s="501">
        <v>82384.297000000006</v>
      </c>
      <c r="E35" s="501">
        <v>294591.277</v>
      </c>
      <c r="F35" s="501">
        <v>221372.01699999999</v>
      </c>
      <c r="G35" s="462">
        <v>146490.152</v>
      </c>
    </row>
    <row r="36" spans="1:8" ht="15" hidden="1" customHeight="1">
      <c r="A36" s="735"/>
      <c r="B36" s="463" t="s">
        <v>603</v>
      </c>
      <c r="C36" s="464" t="s">
        <v>604</v>
      </c>
      <c r="D36" s="501">
        <v>161453.17800000001</v>
      </c>
      <c r="E36" s="501">
        <v>161532.11600000001</v>
      </c>
      <c r="F36" s="501">
        <v>166247.139</v>
      </c>
      <c r="G36" s="462">
        <v>166314.791</v>
      </c>
    </row>
    <row r="37" spans="1:8" ht="15" hidden="1" customHeight="1">
      <c r="A37" s="737" t="s">
        <v>614</v>
      </c>
      <c r="B37" s="466" t="s">
        <v>599</v>
      </c>
      <c r="C37" s="467" t="s">
        <v>605</v>
      </c>
      <c r="D37" s="501">
        <v>82384.297000000006</v>
      </c>
      <c r="E37" s="501">
        <v>294591.277</v>
      </c>
      <c r="F37" s="501">
        <v>221372.01699999999</v>
      </c>
      <c r="G37" s="462">
        <v>146490.152</v>
      </c>
    </row>
    <row r="38" spans="1:8" ht="15" hidden="1" customHeight="1">
      <c r="A38" s="737"/>
      <c r="B38" s="466" t="s">
        <v>599</v>
      </c>
      <c r="C38" s="467" t="s">
        <v>613</v>
      </c>
      <c r="D38" s="501">
        <v>157130.10699999999</v>
      </c>
      <c r="E38" s="501">
        <v>659944.65300000005</v>
      </c>
      <c r="F38" s="501">
        <v>487336.348</v>
      </c>
      <c r="G38" s="462">
        <v>324105.60399999999</v>
      </c>
      <c r="H38" s="385"/>
    </row>
    <row r="39" spans="1:8" ht="15" hidden="1" customHeight="1">
      <c r="A39" s="735" t="s">
        <v>606</v>
      </c>
      <c r="B39" s="463" t="s">
        <v>607</v>
      </c>
      <c r="C39" s="464" t="s">
        <v>266</v>
      </c>
      <c r="D39" s="501">
        <v>30686.519</v>
      </c>
      <c r="E39" s="501">
        <v>172027.98800000001</v>
      </c>
      <c r="F39" s="501">
        <v>125919.804</v>
      </c>
      <c r="G39" s="462">
        <v>84724.986000000004</v>
      </c>
    </row>
    <row r="40" spans="1:8" ht="28.9" hidden="1" customHeight="1" thickBot="1">
      <c r="A40" s="736"/>
      <c r="B40" s="468"/>
      <c r="C40" s="469" t="s">
        <v>608</v>
      </c>
      <c r="D40" s="8">
        <v>43.01</v>
      </c>
      <c r="E40" s="8">
        <v>43.33</v>
      </c>
      <c r="F40" s="8">
        <v>45.22</v>
      </c>
      <c r="G40" s="470">
        <v>45.33</v>
      </c>
      <c r="H40" s="385"/>
    </row>
    <row r="41" spans="1:8">
      <c r="D41" s="486"/>
      <c r="E41" s="486"/>
      <c r="F41" s="486"/>
    </row>
    <row r="42" spans="1:8">
      <c r="D42" s="486"/>
      <c r="E42" s="486"/>
      <c r="F42" s="486"/>
    </row>
    <row r="43" spans="1:8">
      <c r="D43" s="486"/>
      <c r="E43" s="486"/>
      <c r="F43" s="486"/>
    </row>
  </sheetData>
  <mergeCells count="23">
    <mergeCell ref="A39:A40"/>
    <mergeCell ref="A26:A28"/>
    <mergeCell ref="A29:A31"/>
    <mergeCell ref="A32:A34"/>
    <mergeCell ref="A35:A36"/>
    <mergeCell ref="A37:A38"/>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WAMLanguage_x003a_IDId xmlns="6b1bdb98-2ac1-4164-9ef0-c93ac4e89a2c" xsi:nil="true"/>
    <WAMMediaStoreSync xmlns="19321706-3967-4db6-b6f7-af2c9484abf2">false</WAMMediaStoreSync>
    <WAMTarget_x003a_KeyId xmlns="6b1bdb98-2ac1-4164-9ef0-c93ac4e89a2c">;</WAMTarget_x003a_KeyId>
    <WAMLanguage xmlns="5ff1d304-0bdc-440f-9a3b-a1a9897d1047">
      <Value>40</Value>
    </WAMLanguage>
    <WAMCountry_x005f_x003a_ISO3AId xmlns="6b1bdb98-2ac1-4164-9ef0-c93ac4e89a2c" xsi:nil="true"/>
    <WAMCountry_x003a_ISO3AId0 xmlns="6b1bdb98-2ac1-4164-9ef0-c93ac4e89a2c" xsi:nil="true"/>
    <WAMAssetManagementCompagny xmlns="5ff1d304-0bdc-440f-9a3b-a1a9897d1047">1</WAMAssetManagementCompagny>
    <PublishingStartDate xmlns="http://schemas.microsoft.com/sharepoint/v3" xsi:nil="true"/>
    <WAMTarget_x003a_CodeId xmlns="6b1bdb98-2ac1-4164-9ef0-c93ac4e89a2c">;</WAMTarget_x003a_CodeId>
    <WAMLanguageId xmlns="6b1bdb98-2ac1-4164-9ef0-c93ac4e89a2c">;40;</WAMLanguageId>
    <WAMKeyWords xmlns="5ff1d304-0bdc-440f-9a3b-a1a9897d1047">CZ25</WAMKeyWords>
    <GedDocumentSubType xmlns="6b1bdb98-2ac1-4164-9ef0-c93ac4e89a2c" xsi:nil="true"/>
    <WAMCountry xmlns="5ff1d304-0bdc-440f-9a3b-a1a9897d1047">
      <Value>9</Value>
    </WAMCountry>
    <WAMLanguage_x003a_ISO2AId xmlns="6b1bdb98-2ac1-4164-9ef0-c93ac4e89a2c">;</WAMLanguage_x003a_ISO2AId>
    <_dlc_DocId xmlns="94841811-1a9c-4da1-a619-8e197fcd64ea">EDITO-23-8662</_dlc_DocId>
    <WAMArchive xmlns="19321706-3967-4db6-b6f7-af2c9484abf2">false</WAMArchive>
    <_dlc_DocIdUrl xmlns="94841811-1a9c-4da1-a619-8e197fcd64ea">
      <Url>https://community.intramundi.com/gedint/www-amundi-com/_layouts/DocIdRedir.aspx?ID=EDITO-23-8662</Url>
      <Description>EDITO-23-8662</Description>
    </_dlc_DocIdUrl>
    <WAMNetwork xmlns="5ff1d304-0bdc-440f-9a3b-a1a9897d1047">1</WAMNetwork>
    <WAMTargetId xmlns="6b1bdb98-2ac1-4164-9ef0-c93ac4e89a2c">;3;</WAMTargetId>
    <WAMGedDateMiseajour xmlns="5ff1d304-0bdc-440f-9a3b-a1a9897d1047">2018-11-19T23:00:00+00:00</WAMGedDateMiseajour>
    <WAMTarget xmlns="5ff1d304-0bdc-440f-9a3b-a1a9897d1047">
      <Value>3</Value>
    </WAMTarget>
    <WAMCountryId xmlns="6b1bdb98-2ac1-4164-9ef0-c93ac4e89a2c">;9;</WAMCountryId>
    <WAMTypeDoc xmlns="5ff1d304-0bdc-440f-9a3b-a1a9897d1047">10</WAMTypeDoc>
    <WAMExipirationDate xmlns="5ff1d304-0bdc-440f-9a3b-a1a9897d1047" xsi:nil="true"/>
    <WAMLimitations xmlns="5ff1d304-0bdc-440f-9a3b-a1a9897d1047" xsi:nil="true"/>
    <PublishingExpirationDate xmlns="http://schemas.microsoft.com/sharepoint/v3" xsi:nil="true"/>
    <WAMSecure xmlns="6b1bdb98-2ac1-4164-9ef0-c93ac4e89a2c">false</WAMSecure>
  </documentManagement>
</p:properties>
</file>

<file path=customXml/itemProps1.xml><?xml version="1.0" encoding="utf-8"?>
<ds:datastoreItem xmlns:ds="http://schemas.openxmlformats.org/officeDocument/2006/customXml" ds:itemID="{A5992D7F-C9E7-4937-AE5C-1F14A701BADF}"/>
</file>

<file path=customXml/itemProps2.xml><?xml version="1.0" encoding="utf-8"?>
<ds:datastoreItem xmlns:ds="http://schemas.openxmlformats.org/officeDocument/2006/customXml" ds:itemID="{EAEB0508-9A7D-428E-B476-8360A1070767}"/>
</file>

<file path=customXml/itemProps3.xml><?xml version="1.0" encoding="utf-8"?>
<ds:datastoreItem xmlns:ds="http://schemas.openxmlformats.org/officeDocument/2006/customXml" ds:itemID="{427181B7-F61A-4CFC-96DA-EE60F2990AE8}"/>
</file>

<file path=customXml/itemProps4.xml><?xml version="1.0" encoding="utf-8"?>
<ds:datastoreItem xmlns:ds="http://schemas.openxmlformats.org/officeDocument/2006/customXml" ds:itemID="{EA73042F-F699-4106-BFD9-CBF258503C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1</vt:i4>
      </vt:variant>
    </vt:vector>
  </HeadingPairs>
  <TitlesOfParts>
    <vt:vector size="30"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1.Q 2018 - ACRAM</dc:title>
  <dc:creator>Kofroň Jan</dc:creator>
  <cp:lastModifiedBy>bednar</cp:lastModifiedBy>
  <cp:lastPrinted>2018-07-19T11:44:29Z</cp:lastPrinted>
  <dcterms:created xsi:type="dcterms:W3CDTF">2014-02-19T07:52:39Z</dcterms:created>
  <dcterms:modified xsi:type="dcterms:W3CDTF">2018-11-27T13:31:36Z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0x0101005482CDCCA041E849897F0978CFC44FDD0100D0893C80816E264B91583CDBE3B28041</vt:lpwstr>
  </property>
  <property fmtid="{D5CDD505-2E9C-101B-9397-08002B2CF9AE}" pid="4" name="_dlc_DocIdItemGuid">
    <vt:lpwstr>8ad4277e-e256-4910-bf4e-19fbe270ad8b</vt:lpwstr>
  </property>
</Properties>
</file>